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0" windowWidth="9600" windowHeight="12150" tabRatio="745" activeTab="2"/>
  </bookViews>
  <sheets>
    <sheet name="Сообщения от ЦРДПО" sheetId="91" r:id="rId1"/>
    <sheet name="Лист2" sheetId="6" state="hidden" r:id="rId2"/>
    <sheet name="Расп-2020 (НИЯУ МИФИ)" sheetId="92" r:id="rId3"/>
    <sheet name="СП гр.01(УПО)" sheetId="78" r:id="rId4"/>
    <sheet name="СП гр.02(УПО)" sheetId="89" r:id="rId5"/>
    <sheet name="СП гр.03(УПО)" sheetId="90" r:id="rId6"/>
    <sheet name="СП гр.04(ИТИБ)" sheetId="87" r:id="rId7"/>
    <sheet name="Преподаватели" sheetId="93" r:id="rId8"/>
    <sheet name="План МИФИ" sheetId="83" r:id="rId9"/>
  </sheets>
  <definedNames>
    <definedName name="_9." localSheetId="3">#REF!</definedName>
    <definedName name="_9." localSheetId="4">#REF!</definedName>
    <definedName name="_9." localSheetId="5">#REF!</definedName>
    <definedName name="_9." localSheetId="6">#REF!</definedName>
    <definedName name="_9.">#REF!</definedName>
  </definedNames>
  <calcPr calcId="145621"/>
</workbook>
</file>

<file path=xl/calcChain.xml><?xml version="1.0" encoding="utf-8"?>
<calcChain xmlns="http://schemas.openxmlformats.org/spreadsheetml/2006/main">
  <c r="A17" i="92" l="1"/>
  <c r="A29" i="92" s="1"/>
  <c r="A41" i="92" s="1"/>
  <c r="A53" i="92" s="1"/>
  <c r="H23" i="89" l="1"/>
  <c r="H7" i="90" l="1"/>
  <c r="H28" i="90"/>
  <c r="C3" i="87" l="1"/>
  <c r="C3" i="90"/>
  <c r="C3" i="89"/>
  <c r="C3" i="78"/>
  <c r="H32" i="87" l="1"/>
  <c r="H9" i="90" l="1"/>
  <c r="H36" i="89" l="1"/>
  <c r="H26" i="87"/>
  <c r="H37" i="90"/>
  <c r="H18" i="87" l="1"/>
  <c r="H55" i="89" l="1"/>
  <c r="H20" i="89"/>
  <c r="H13" i="89"/>
  <c r="H5" i="87" l="1"/>
  <c r="H11" i="78" l="1"/>
  <c r="H13" i="78" l="1"/>
  <c r="H5" i="90" l="1"/>
  <c r="H7" i="89" l="1"/>
  <c r="H8" i="89"/>
  <c r="H9" i="89"/>
  <c r="H10" i="89"/>
  <c r="H11" i="89"/>
  <c r="H29" i="89"/>
  <c r="H27" i="87" l="1"/>
  <c r="H29" i="87"/>
  <c r="H17" i="78" l="1"/>
  <c r="H22" i="78"/>
  <c r="H6" i="78"/>
  <c r="H9" i="78" l="1"/>
  <c r="H12" i="78"/>
  <c r="H24" i="87"/>
  <c r="H6" i="87" l="1"/>
  <c r="H7" i="87"/>
  <c r="H8" i="87"/>
  <c r="H9" i="87"/>
  <c r="H10" i="87"/>
  <c r="H11" i="87"/>
  <c r="H12" i="87"/>
  <c r="H13" i="87"/>
  <c r="H14" i="87"/>
  <c r="H15" i="87"/>
  <c r="H16" i="87"/>
  <c r="H17" i="87"/>
  <c r="H19" i="87"/>
  <c r="H20" i="87"/>
  <c r="H21" i="87"/>
  <c r="H22" i="87"/>
  <c r="H23" i="87"/>
  <c r="H25" i="87"/>
  <c r="H28" i="87"/>
  <c r="H30" i="87"/>
  <c r="H31" i="87"/>
  <c r="H33" i="87"/>
  <c r="H34" i="87"/>
  <c r="H35" i="87"/>
  <c r="H36" i="87"/>
  <c r="H37" i="87"/>
  <c r="H8" i="90"/>
  <c r="H10" i="90"/>
  <c r="H11" i="90"/>
  <c r="H12" i="90"/>
  <c r="H13" i="90"/>
  <c r="H14" i="90"/>
  <c r="H15" i="90"/>
  <c r="H16" i="90"/>
  <c r="H17" i="90"/>
  <c r="H18" i="90"/>
  <c r="H19" i="90"/>
  <c r="H20" i="90"/>
  <c r="H21" i="90"/>
  <c r="H22" i="90"/>
  <c r="H23" i="90"/>
  <c r="H24" i="90"/>
  <c r="H25" i="90"/>
  <c r="H26" i="90"/>
  <c r="H27" i="90"/>
  <c r="H29" i="90"/>
  <c r="H30" i="90"/>
  <c r="H31" i="90"/>
  <c r="H32" i="90"/>
  <c r="H33" i="90"/>
  <c r="H34" i="90"/>
  <c r="H35" i="90"/>
  <c r="H36" i="90"/>
  <c r="H38" i="90"/>
  <c r="H39" i="90"/>
  <c r="H40" i="90"/>
  <c r="H41" i="90"/>
  <c r="H42" i="90"/>
  <c r="H43" i="90"/>
  <c r="H44" i="90"/>
  <c r="H45" i="90"/>
  <c r="H46" i="90"/>
  <c r="H47" i="90"/>
  <c r="H48" i="90"/>
  <c r="H6" i="90"/>
  <c r="H5" i="89"/>
  <c r="H6" i="89"/>
  <c r="H12" i="89"/>
  <c r="H14" i="89"/>
  <c r="H15" i="89"/>
  <c r="H16" i="89"/>
  <c r="H17" i="89"/>
  <c r="H18" i="89"/>
  <c r="H19" i="89"/>
  <c r="H21" i="89"/>
  <c r="H22" i="89"/>
  <c r="H24" i="89"/>
  <c r="H25" i="89"/>
  <c r="H26" i="89"/>
  <c r="H27" i="89"/>
  <c r="H31" i="89"/>
  <c r="H28" i="89"/>
  <c r="H30" i="89"/>
  <c r="H32" i="89"/>
  <c r="H33" i="89"/>
  <c r="H34" i="89"/>
  <c r="H35" i="89"/>
  <c r="H37" i="89"/>
  <c r="H38" i="89"/>
  <c r="H39" i="89"/>
  <c r="H40" i="89"/>
  <c r="H41" i="89"/>
  <c r="H42" i="89"/>
  <c r="H43" i="89"/>
  <c r="H44" i="89"/>
  <c r="H45" i="89"/>
  <c r="H46" i="89"/>
  <c r="H47" i="89"/>
  <c r="H48" i="89"/>
  <c r="H49" i="89"/>
  <c r="H50" i="89"/>
  <c r="H51" i="89"/>
  <c r="H52" i="89"/>
  <c r="H53" i="89"/>
  <c r="H54" i="89"/>
  <c r="H56" i="89"/>
  <c r="H57" i="89"/>
  <c r="H7" i="78"/>
  <c r="H8" i="78"/>
  <c r="H10" i="78"/>
  <c r="H14" i="78"/>
  <c r="H15" i="78"/>
  <c r="H16" i="78"/>
  <c r="H18" i="78"/>
  <c r="H19" i="78"/>
  <c r="H20" i="78"/>
  <c r="H21" i="78"/>
  <c r="H5" i="78"/>
  <c r="G50" i="90" l="1"/>
  <c r="F50" i="90"/>
  <c r="A2" i="90"/>
  <c r="A2" i="78"/>
  <c r="G24" i="78"/>
  <c r="F24" i="78"/>
  <c r="G59" i="89"/>
  <c r="F59" i="89"/>
  <c r="A2" i="89"/>
  <c r="A2" i="87"/>
  <c r="H25" i="78"/>
  <c r="G39" i="87"/>
  <c r="F39" i="87"/>
  <c r="H51" i="90" l="1"/>
  <c r="H60" i="89"/>
  <c r="F60" i="89"/>
  <c r="F51" i="90"/>
  <c r="F40" i="87"/>
  <c r="G51" i="90"/>
  <c r="G60" i="89"/>
  <c r="H40" i="87"/>
  <c r="G40" i="87"/>
  <c r="G25" i="78" l="1"/>
  <c r="F25" i="78"/>
</calcChain>
</file>

<file path=xl/comments1.xml><?xml version="1.0" encoding="utf-8"?>
<comments xmlns="http://schemas.openxmlformats.org/spreadsheetml/2006/main">
  <authors>
    <author>user</author>
  </authors>
  <commentList>
    <comment ref="H2" authorId="0">
      <text>
        <r>
          <rPr>
            <b/>
            <sz val="9"/>
            <color indexed="81"/>
            <rFont val="Tahoma"/>
            <family val="2"/>
            <charset val="204"/>
          </rPr>
          <t>user:</t>
        </r>
        <r>
          <rPr>
            <sz val="9"/>
            <color indexed="81"/>
            <rFont val="Tahoma"/>
            <family val="2"/>
            <charset val="204"/>
          </rPr>
          <t xml:space="preserve">
Среднее профессиональное</t>
        </r>
      </text>
    </comment>
    <comment ref="H3" authorId="0">
      <text>
        <r>
          <rPr>
            <b/>
            <sz val="9"/>
            <color indexed="81"/>
            <rFont val="Tahoma"/>
            <family val="2"/>
            <charset val="204"/>
          </rPr>
          <t>user:</t>
        </r>
        <r>
          <rPr>
            <sz val="9"/>
            <color indexed="81"/>
            <rFont val="Tahoma"/>
            <family val="2"/>
            <charset val="204"/>
          </rPr>
          <t xml:space="preserve">
Высшее профессиональное</t>
        </r>
      </text>
    </comment>
    <comment ref="H25" authorId="0">
      <text>
        <r>
          <rPr>
            <b/>
            <sz val="9"/>
            <color indexed="81"/>
            <rFont val="Tahoma"/>
            <family val="2"/>
            <charset val="204"/>
          </rPr>
          <t>user:</t>
        </r>
        <r>
          <rPr>
            <sz val="9"/>
            <color indexed="81"/>
            <rFont val="Tahoma"/>
            <family val="2"/>
            <charset val="204"/>
          </rPr>
          <t xml:space="preserve">
Не сданы все документы</t>
        </r>
      </text>
    </comment>
  </commentList>
</comments>
</file>

<file path=xl/comments2.xml><?xml version="1.0" encoding="utf-8"?>
<comments xmlns="http://schemas.openxmlformats.org/spreadsheetml/2006/main">
  <authors>
    <author>user</author>
  </authors>
  <commentList>
    <comment ref="H2" authorId="0">
      <text>
        <r>
          <rPr>
            <b/>
            <sz val="9"/>
            <color indexed="81"/>
            <rFont val="Tahoma"/>
            <family val="2"/>
            <charset val="204"/>
          </rPr>
          <t>user:</t>
        </r>
        <r>
          <rPr>
            <sz val="9"/>
            <color indexed="81"/>
            <rFont val="Tahoma"/>
            <family val="2"/>
            <charset val="204"/>
          </rPr>
          <t xml:space="preserve">
Среднее профессиональное</t>
        </r>
      </text>
    </comment>
    <comment ref="H3" authorId="0">
      <text>
        <r>
          <rPr>
            <b/>
            <sz val="9"/>
            <color indexed="81"/>
            <rFont val="Tahoma"/>
            <family val="2"/>
            <charset val="204"/>
          </rPr>
          <t>user:</t>
        </r>
        <r>
          <rPr>
            <sz val="9"/>
            <color indexed="81"/>
            <rFont val="Tahoma"/>
            <family val="2"/>
            <charset val="204"/>
          </rPr>
          <t xml:space="preserve">
Высшее профессиональное</t>
        </r>
      </text>
    </comment>
    <comment ref="C23" authorId="0">
      <text>
        <r>
          <rPr>
            <b/>
            <sz val="9"/>
            <color indexed="81"/>
            <rFont val="Tahoma"/>
            <family val="2"/>
            <charset val="204"/>
          </rPr>
          <t>user:</t>
        </r>
        <r>
          <rPr>
            <sz val="9"/>
            <color indexed="81"/>
            <rFont val="Tahoma"/>
            <family val="2"/>
            <charset val="204"/>
          </rPr>
          <t xml:space="preserve">
Вернулся в УПО</t>
        </r>
      </text>
    </comment>
    <comment ref="B29" authorId="0">
      <text>
        <r>
          <rPr>
            <b/>
            <sz val="9"/>
            <color indexed="81"/>
            <rFont val="Tahoma"/>
            <family val="2"/>
            <charset val="204"/>
          </rPr>
          <t>user:</t>
        </r>
        <r>
          <rPr>
            <sz val="9"/>
            <color indexed="81"/>
            <rFont val="Tahoma"/>
            <family val="2"/>
            <charset val="204"/>
          </rPr>
          <t xml:space="preserve">
Нет E-mail</t>
        </r>
      </text>
    </comment>
    <comment ref="C36" authorId="0">
      <text>
        <r>
          <rPr>
            <b/>
            <sz val="9"/>
            <color indexed="81"/>
            <rFont val="Tahoma"/>
            <family val="2"/>
            <charset val="204"/>
          </rPr>
          <t>user:</t>
        </r>
        <r>
          <rPr>
            <sz val="9"/>
            <color indexed="81"/>
            <rFont val="Tahoma"/>
            <family val="2"/>
            <charset val="204"/>
          </rPr>
          <t xml:space="preserve">
Вернулся в УПО</t>
        </r>
      </text>
    </comment>
    <comment ref="H60" authorId="0">
      <text>
        <r>
          <rPr>
            <b/>
            <sz val="9"/>
            <color indexed="81"/>
            <rFont val="Tahoma"/>
            <family val="2"/>
            <charset val="204"/>
          </rPr>
          <t>user:</t>
        </r>
        <r>
          <rPr>
            <sz val="9"/>
            <color indexed="81"/>
            <rFont val="Tahoma"/>
            <family val="2"/>
            <charset val="204"/>
          </rPr>
          <t xml:space="preserve">
Не сданы все документы</t>
        </r>
      </text>
    </comment>
  </commentList>
</comments>
</file>

<file path=xl/comments3.xml><?xml version="1.0" encoding="utf-8"?>
<comments xmlns="http://schemas.openxmlformats.org/spreadsheetml/2006/main">
  <authors>
    <author>user</author>
  </authors>
  <commentList>
    <comment ref="H2" authorId="0">
      <text>
        <r>
          <rPr>
            <b/>
            <sz val="9"/>
            <color indexed="81"/>
            <rFont val="Tahoma"/>
            <family val="2"/>
            <charset val="204"/>
          </rPr>
          <t>user:</t>
        </r>
        <r>
          <rPr>
            <sz val="9"/>
            <color indexed="81"/>
            <rFont val="Tahoma"/>
            <family val="2"/>
            <charset val="204"/>
          </rPr>
          <t xml:space="preserve">
Среднее профессиональное</t>
        </r>
      </text>
    </comment>
    <comment ref="H3" authorId="0">
      <text>
        <r>
          <rPr>
            <b/>
            <sz val="9"/>
            <color indexed="81"/>
            <rFont val="Tahoma"/>
            <family val="2"/>
            <charset val="204"/>
          </rPr>
          <t>user:</t>
        </r>
        <r>
          <rPr>
            <sz val="9"/>
            <color indexed="81"/>
            <rFont val="Tahoma"/>
            <family val="2"/>
            <charset val="204"/>
          </rPr>
          <t xml:space="preserve">
Высшее профессиональное</t>
        </r>
      </text>
    </comment>
    <comment ref="C9" authorId="0">
      <text>
        <r>
          <rPr>
            <b/>
            <sz val="9"/>
            <color indexed="81"/>
            <rFont val="Tahoma"/>
            <family val="2"/>
            <charset val="204"/>
          </rPr>
          <t>user:</t>
        </r>
        <r>
          <rPr>
            <sz val="9"/>
            <color indexed="81"/>
            <rFont val="Tahoma"/>
            <family val="2"/>
            <charset val="204"/>
          </rPr>
          <t xml:space="preserve">
Перешла с ИТИБ</t>
        </r>
      </text>
    </comment>
    <comment ref="H51" authorId="0">
      <text>
        <r>
          <rPr>
            <b/>
            <sz val="9"/>
            <color indexed="81"/>
            <rFont val="Tahoma"/>
            <family val="2"/>
            <charset val="204"/>
          </rPr>
          <t>user:</t>
        </r>
        <r>
          <rPr>
            <sz val="9"/>
            <color indexed="81"/>
            <rFont val="Tahoma"/>
            <family val="2"/>
            <charset val="204"/>
          </rPr>
          <t xml:space="preserve">
Не сданы все документы</t>
        </r>
      </text>
    </comment>
  </commentList>
</comments>
</file>

<file path=xl/comments4.xml><?xml version="1.0" encoding="utf-8"?>
<comments xmlns="http://schemas.openxmlformats.org/spreadsheetml/2006/main">
  <authors>
    <author>user</author>
  </authors>
  <commentList>
    <comment ref="H2" authorId="0">
      <text>
        <r>
          <rPr>
            <b/>
            <sz val="9"/>
            <color indexed="81"/>
            <rFont val="Tahoma"/>
            <family val="2"/>
            <charset val="204"/>
          </rPr>
          <t>user:</t>
        </r>
        <r>
          <rPr>
            <sz val="9"/>
            <color indexed="81"/>
            <rFont val="Tahoma"/>
            <family val="2"/>
            <charset val="204"/>
          </rPr>
          <t xml:space="preserve">
Среднее профессиональное</t>
        </r>
      </text>
    </comment>
    <comment ref="H3" authorId="0">
      <text>
        <r>
          <rPr>
            <b/>
            <sz val="9"/>
            <color indexed="81"/>
            <rFont val="Tahoma"/>
            <family val="2"/>
            <charset val="204"/>
          </rPr>
          <t>user:</t>
        </r>
        <r>
          <rPr>
            <sz val="9"/>
            <color indexed="81"/>
            <rFont val="Tahoma"/>
            <family val="2"/>
            <charset val="204"/>
          </rPr>
          <t xml:space="preserve">
Высшее профессиональное</t>
        </r>
      </text>
    </comment>
    <comment ref="C5" authorId="0">
      <text>
        <r>
          <rPr>
            <b/>
            <sz val="9"/>
            <color indexed="81"/>
            <rFont val="Tahoma"/>
            <family val="2"/>
            <charset val="204"/>
          </rPr>
          <t>user:</t>
        </r>
        <r>
          <rPr>
            <sz val="9"/>
            <color indexed="81"/>
            <rFont val="Tahoma"/>
            <family val="2"/>
            <charset val="204"/>
          </rPr>
          <t xml:space="preserve">
Перешел с УПО</t>
        </r>
      </text>
    </comment>
    <comment ref="C18" authorId="0">
      <text>
        <r>
          <rPr>
            <b/>
            <sz val="9"/>
            <color indexed="81"/>
            <rFont val="Tahoma"/>
            <family val="2"/>
            <charset val="204"/>
          </rPr>
          <t>user:</t>
        </r>
        <r>
          <rPr>
            <sz val="9"/>
            <color indexed="81"/>
            <rFont val="Tahoma"/>
            <family val="2"/>
            <charset val="204"/>
          </rPr>
          <t xml:space="preserve">
Перешел из УПО</t>
        </r>
      </text>
    </comment>
    <comment ref="C26" authorId="0">
      <text>
        <r>
          <rPr>
            <b/>
            <sz val="9"/>
            <color indexed="81"/>
            <rFont val="Tahoma"/>
            <family val="2"/>
            <charset val="204"/>
          </rPr>
          <t>user:</t>
        </r>
        <r>
          <rPr>
            <sz val="9"/>
            <color indexed="81"/>
            <rFont val="Tahoma"/>
            <family val="2"/>
            <charset val="204"/>
          </rPr>
          <t xml:space="preserve">
Перешел с УПО</t>
        </r>
      </text>
    </comment>
    <comment ref="E27" authorId="0">
      <text>
        <r>
          <rPr>
            <b/>
            <sz val="9"/>
            <color indexed="81"/>
            <rFont val="Tahoma"/>
            <family val="2"/>
            <charset val="204"/>
          </rPr>
          <t>user:</t>
        </r>
        <r>
          <rPr>
            <sz val="9"/>
            <color indexed="81"/>
            <rFont val="Tahoma"/>
            <family val="2"/>
            <charset val="204"/>
          </rPr>
          <t xml:space="preserve">
Начальник
Росгвардии
ЧНП</t>
        </r>
      </text>
    </comment>
    <comment ref="F37" authorId="0">
      <text>
        <r>
          <rPr>
            <b/>
            <sz val="9"/>
            <color indexed="81"/>
            <rFont val="Tahoma"/>
            <family val="2"/>
            <charset val="204"/>
          </rPr>
          <t>user:</t>
        </r>
        <r>
          <rPr>
            <sz val="9"/>
            <color indexed="81"/>
            <rFont val="Tahoma"/>
            <family val="2"/>
            <charset val="204"/>
          </rPr>
          <t xml:space="preserve">
Прислали от части</t>
        </r>
      </text>
    </comment>
    <comment ref="H40" authorId="0">
      <text>
        <r>
          <rPr>
            <b/>
            <sz val="9"/>
            <color indexed="81"/>
            <rFont val="Tahoma"/>
            <family val="2"/>
            <charset val="204"/>
          </rPr>
          <t>user:</t>
        </r>
        <r>
          <rPr>
            <sz val="9"/>
            <color indexed="81"/>
            <rFont val="Tahoma"/>
            <family val="2"/>
            <charset val="204"/>
          </rPr>
          <t xml:space="preserve">
Не сданы все документы</t>
        </r>
      </text>
    </comment>
  </commentList>
</comments>
</file>

<file path=xl/sharedStrings.xml><?xml version="1.0" encoding="utf-8"?>
<sst xmlns="http://schemas.openxmlformats.org/spreadsheetml/2006/main" count="1097" uniqueCount="333">
  <si>
    <t>Дата</t>
  </si>
  <si>
    <t>вторник</t>
  </si>
  <si>
    <t>среда</t>
  </si>
  <si>
    <t>четверг</t>
  </si>
  <si>
    <t>пятница</t>
  </si>
  <si>
    <t>Часы</t>
  </si>
  <si>
    <t>понед.</t>
  </si>
  <si>
    <t>10.00-</t>
  </si>
  <si>
    <t>РАСПИСАНИЕ</t>
  </si>
  <si>
    <t xml:space="preserve">  М.В. Дмитриев      </t>
  </si>
  <si>
    <t>занятий учебных групп ЦРДПО НИЯУ МИФИ</t>
  </si>
  <si>
    <t>"Управление персоналом организации"</t>
  </si>
  <si>
    <t>Заместитель начальника ЦРДПО НИЯУ МИФИ</t>
  </si>
  <si>
    <t>Воинское
звание</t>
  </si>
  <si>
    <t>Войсковая
часть</t>
  </si>
  <si>
    <t>Документы</t>
  </si>
  <si>
    <t>13.00</t>
  </si>
  <si>
    <t>Есть</t>
  </si>
  <si>
    <t>Нет</t>
  </si>
  <si>
    <t>УПО</t>
  </si>
  <si>
    <t>ИТИБ</t>
  </si>
  <si>
    <t>в/ч 3600</t>
  </si>
  <si>
    <t>Напр.</t>
  </si>
  <si>
    <t>Дипл.</t>
  </si>
  <si>
    <t>Гр.01(УПО)-556-20</t>
  </si>
  <si>
    <t>Белов Михаил Валерьевич</t>
  </si>
  <si>
    <t>Брагина Ольга Александровна</t>
  </si>
  <si>
    <t>Бурак Ирина Васильевна</t>
  </si>
  <si>
    <t>Демин Андрей Юрьевич</t>
  </si>
  <si>
    <t>Логинова Галина Васильевна</t>
  </si>
  <si>
    <t>Михайлов Олег Александрович</t>
  </si>
  <si>
    <t>Мукаяров Алексей Антонович</t>
  </si>
  <si>
    <t>Пенкин Дмитрий Викторович</t>
  </si>
  <si>
    <t>Сергеев Владимир Владимирович</t>
  </si>
  <si>
    <t>Сергомасов Александр Анатольевич</t>
  </si>
  <si>
    <t>Янович Михаил Геннадьевич</t>
  </si>
  <si>
    <t>"Инф. техн. и инф. безоп. в професс. деят."</t>
  </si>
  <si>
    <t>УФКА РГ</t>
  </si>
  <si>
    <t>ГОрУ РГ</t>
  </si>
  <si>
    <t>ГУОО РГ</t>
  </si>
  <si>
    <t>ГУК РГ</t>
  </si>
  <si>
    <t>ГОМУ РГ</t>
  </si>
  <si>
    <t>ДТО РГ</t>
  </si>
  <si>
    <t>ВНУ РГ</t>
  </si>
  <si>
    <t>Гр.02(УПО)-556-20</t>
  </si>
  <si>
    <t>Артемьева Екатерина Андреевна</t>
  </si>
  <si>
    <t>Архипова Ирина Ромутисовна</t>
  </si>
  <si>
    <t>Ахлупин Александр Михайлович</t>
  </si>
  <si>
    <t>Балыков Артем Сергеевич</t>
  </si>
  <si>
    <t>Беликов Александр Николаевич</t>
  </si>
  <si>
    <t>Благова Ольга Викторовна</t>
  </si>
  <si>
    <t>Виноградова Оксана Николаевна</t>
  </si>
  <si>
    <t>Вотинцев Василий Викторович</t>
  </si>
  <si>
    <t>Голубкова Оксана Анатольевна</t>
  </si>
  <si>
    <t>Давыдов Сергей Викторович</t>
  </si>
  <si>
    <t>Дельцов Дмитрий Николаевич</t>
  </si>
  <si>
    <t>Еремин Александр Владимирович</t>
  </si>
  <si>
    <t>Заборов Роман Григорьевич</t>
  </si>
  <si>
    <t>Зеленский Максим Петрович</t>
  </si>
  <si>
    <t>Зыкин Алексей Сергеевич</t>
  </si>
  <si>
    <t>Кайдановский Роман Владимирович</t>
  </si>
  <si>
    <t>Королев Илья Валерьевич</t>
  </si>
  <si>
    <t>Крюков Евгений Георгиевич</t>
  </si>
  <si>
    <t>Макаренко Артем Дильгамович</t>
  </si>
  <si>
    <t>Максимов Дмитрий Борисович</t>
  </si>
  <si>
    <t>Маляр Василий Васильевич</t>
  </si>
  <si>
    <t>Марцинкевич Елена Владимировна</t>
  </si>
  <si>
    <t>Моренинов Андрей Сергеевич</t>
  </si>
  <si>
    <t>Мурашова Людмила Александровна</t>
  </si>
  <si>
    <t>Некрасов Александр Анатольевич</t>
  </si>
  <si>
    <t>Никулин Николай Юрьевич</t>
  </si>
  <si>
    <t>Пастухова Ольга Валерьевна</t>
  </si>
  <si>
    <t>Пинаева Татьяна Алексеевна</t>
  </si>
  <si>
    <t>Подкидышев Александр Викторович</t>
  </si>
  <si>
    <t>Понимасов Андрей Александрович</t>
  </si>
  <si>
    <t>Попов Максим Михайлович</t>
  </si>
  <si>
    <t>Пузов Иван Викторович</t>
  </si>
  <si>
    <t>Рожкова Татьяна Владимировна</t>
  </si>
  <si>
    <t>Рузманов Виктор Николаевич</t>
  </si>
  <si>
    <t>Рюмин Дмитрий Юрьевич</t>
  </si>
  <si>
    <t>Сазонова Татьяна Алексеевна</t>
  </si>
  <si>
    <t>Саморядов Роман Алексеевич</t>
  </si>
  <si>
    <t>Серых Евгений Михайлович</t>
  </si>
  <si>
    <t>Синцов Евгений Александрович</t>
  </si>
  <si>
    <t>Созинов Павел Анатольевич</t>
  </si>
  <si>
    <t>Спиридонов Алексей Анатольевич</t>
  </si>
  <si>
    <t>Тедеев Руслан Владимирович</t>
  </si>
  <si>
    <t>Трегубов Алексей Витальевич</t>
  </si>
  <si>
    <t>Уварова Светлана Васильевна</t>
  </si>
  <si>
    <t>Хахулина Юлия Викторовна</t>
  </si>
  <si>
    <t>Цахалиди Георгий Николаевич</t>
  </si>
  <si>
    <t>Чимров Сергей Анатольевич</t>
  </si>
  <si>
    <t>Чулкова Лариса Леонидовна</t>
  </si>
  <si>
    <t>Чупрун Николай Валерьевич</t>
  </si>
  <si>
    <t>Шкуратов Андрей Николаевич</t>
  </si>
  <si>
    <t>Алтухова Ирина Григорьевна</t>
  </si>
  <si>
    <t>Андриященко Вячеслав Михайлович</t>
  </si>
  <si>
    <t>Бальных Артем Сергеевич</t>
  </si>
  <si>
    <t>Болмашнов Василий Николаевич</t>
  </si>
  <si>
    <t>Брыцков Андрей Александрович</t>
  </si>
  <si>
    <t>Буцевицкая Ирина Владимировна</t>
  </si>
  <si>
    <t>Весельев Алексей Анатольевич</t>
  </si>
  <si>
    <t>Власов Александр Сергеевич</t>
  </si>
  <si>
    <t>Ворошилин Александр Евгеньевич</t>
  </si>
  <si>
    <t>Гапонов Юрий Сергеевич</t>
  </si>
  <si>
    <t>Гиричев Евгений Иванович</t>
  </si>
  <si>
    <t>Грачев Дмитрий Александрович</t>
  </si>
  <si>
    <t>Давыдова Наталья Владимировна</t>
  </si>
  <si>
    <t>Дерека Людмила Николаевна</t>
  </si>
  <si>
    <t>Дюжин Сергей Евгеньевич</t>
  </si>
  <si>
    <t>Ескевич Василий Сергеевич</t>
  </si>
  <si>
    <t>Жевнеров Сергей Васильевич</t>
  </si>
  <si>
    <t>Заборцева Елена Михайловна</t>
  </si>
  <si>
    <t>Засидко Максим Михайлович</t>
  </si>
  <si>
    <t>Захаров Денис Николаевич</t>
  </si>
  <si>
    <t>Зернов Артем Анатольевич</t>
  </si>
  <si>
    <t>Зырянов Олег Сергеевич</t>
  </si>
  <si>
    <t>Ильина Галина Николаевна</t>
  </si>
  <si>
    <t>Каленков Александр Викторович</t>
  </si>
  <si>
    <t>Князев Дмитрий Анатольевич</t>
  </si>
  <si>
    <t>Козырев Сергей Павлович</t>
  </si>
  <si>
    <t>Костюков Роман Михайлович</t>
  </si>
  <si>
    <t>Лукашевич Михаил Вячеславович</t>
  </si>
  <si>
    <t>Лысенко Елена Васильевна</t>
  </si>
  <si>
    <t>Маслов Василий Викторович</t>
  </si>
  <si>
    <t>Машукин Олег Владимирович</t>
  </si>
  <si>
    <t>Межуев Виталий Алексеевич</t>
  </si>
  <si>
    <t>Морозова Любовь Степановна</t>
  </si>
  <si>
    <t>Николаев Константин Александрович</t>
  </si>
  <si>
    <t>Омельченко Дмитрий Алексеевич</t>
  </si>
  <si>
    <t>Подкаминский Владимир Николаевич</t>
  </si>
  <si>
    <t>Попов Евгений Владимирович</t>
  </si>
  <si>
    <t>Работинский Виталий Олегович</t>
  </si>
  <si>
    <t>Седых Виктор Викторович</t>
  </si>
  <si>
    <t>Семин Дмитрий Александрович</t>
  </si>
  <si>
    <t>Сергеев Алексей Вячеславович</t>
  </si>
  <si>
    <t>Силаева Людмила Петровна</t>
  </si>
  <si>
    <t>Сладков Николай Сергеевич</t>
  </si>
  <si>
    <t>Смирнов Владимир Валерьевич</t>
  </si>
  <si>
    <t>Сорокин Андрей Константинович</t>
  </si>
  <si>
    <t>Сорокин Денис Николаевич</t>
  </si>
  <si>
    <t>Тимошенко Андрей Владимирович</t>
  </si>
  <si>
    <t>Тойшубеков Серикжан Акбергенович</t>
  </si>
  <si>
    <t>Толкунов Петр Вячеславович</t>
  </si>
  <si>
    <t>Трофимов Николай Геннадиевич</t>
  </si>
  <si>
    <t>Устинов Сергей Викторович</t>
  </si>
  <si>
    <t>Файзулоев Джамолидин Гайбулоевич</t>
  </si>
  <si>
    <t>Фриккель Анна Петровна</t>
  </si>
  <si>
    <t>Царев Вадим Александрович</t>
  </si>
  <si>
    <t>Цырульникова Людмила Михайловна</t>
  </si>
  <si>
    <t>Ченцов Алексей Станиславович</t>
  </si>
  <si>
    <t>Чечулин Сергей Борисович</t>
  </si>
  <si>
    <t>Чугреев Тимур Игоревич</t>
  </si>
  <si>
    <t>Яланский Александр Михайлович</t>
  </si>
  <si>
    <t>Ямщиков Владимир Александрович</t>
  </si>
  <si>
    <t>ст. пр-к</t>
  </si>
  <si>
    <t>в/ч 3472</t>
  </si>
  <si>
    <t>м-р</t>
  </si>
  <si>
    <t>Центр ИТО</t>
  </si>
  <si>
    <t>в/ч 6771</t>
  </si>
  <si>
    <t>п/п-к</t>
  </si>
  <si>
    <t>п-к</t>
  </si>
  <si>
    <t>в/ч 3178</t>
  </si>
  <si>
    <t>к-н</t>
  </si>
  <si>
    <t>в/ч 3111</t>
  </si>
  <si>
    <t>в/ч 3179</t>
  </si>
  <si>
    <t>в/ч 3061</t>
  </si>
  <si>
    <t>пр-к</t>
  </si>
  <si>
    <t>в/ч 3058</t>
  </si>
  <si>
    <t>1 ЦЗЗ ВНГ РФ</t>
  </si>
  <si>
    <t>в/ч 3419</t>
  </si>
  <si>
    <t>НЦСИ</t>
  </si>
  <si>
    <t>ефр.</t>
  </si>
  <si>
    <t>в/ч 6923</t>
  </si>
  <si>
    <t>в/ч 3500</t>
  </si>
  <si>
    <t>м-р юст.</t>
  </si>
  <si>
    <t>ст. л-т</t>
  </si>
  <si>
    <t>ГДО</t>
  </si>
  <si>
    <t>в/ч 5380</t>
  </si>
  <si>
    <t>в/ч 3532</t>
  </si>
  <si>
    <t>в/ч 3128</t>
  </si>
  <si>
    <t>Центр ИТО, в/ч 6686</t>
  </si>
  <si>
    <t>в/ч 3421</t>
  </si>
  <si>
    <t>в/ч 3187</t>
  </si>
  <si>
    <t>в/ч 6943</t>
  </si>
  <si>
    <t>Центр. муз. ВНГ РФ</t>
  </si>
  <si>
    <t>Петров Алексей Владимирович</t>
  </si>
  <si>
    <t>УФСВНГ по Яр. обл.</t>
  </si>
  <si>
    <t>в/ч 3272</t>
  </si>
  <si>
    <t>ГУ РГ по МО</t>
  </si>
  <si>
    <t>в/ч 5128</t>
  </si>
  <si>
    <t>в/ч 6549</t>
  </si>
  <si>
    <t>л-т</t>
  </si>
  <si>
    <t>в/ч 7456</t>
  </si>
  <si>
    <t>в/ч 3382</t>
  </si>
  <si>
    <t>в/ч 5583</t>
  </si>
  <si>
    <t>в/ч 6892</t>
  </si>
  <si>
    <t>в/ч 3512</t>
  </si>
  <si>
    <t>в/ч 5129</t>
  </si>
  <si>
    <t>в/ч 6898</t>
  </si>
  <si>
    <t>в/ч 3677</t>
  </si>
  <si>
    <t>в/ч 3792</t>
  </si>
  <si>
    <t>в/ч 5401</t>
  </si>
  <si>
    <t>в/ч 3795</t>
  </si>
  <si>
    <t>в/ч 3641</t>
  </si>
  <si>
    <t>в/ч 3527</t>
  </si>
  <si>
    <t>ст. с-т</t>
  </si>
  <si>
    <t>ЦО ВНГ РФ</t>
  </si>
  <si>
    <t>м-р м/с</t>
  </si>
  <si>
    <t>в/ч 3747</t>
  </si>
  <si>
    <t>в/ч 6540</t>
  </si>
  <si>
    <t>в/ч 3651</t>
  </si>
  <si>
    <t>С</t>
  </si>
  <si>
    <t>В</t>
  </si>
  <si>
    <t>Негру Сергей Михайлович</t>
  </si>
  <si>
    <t>Серкин Александр Николаевич</t>
  </si>
  <si>
    <t>к-н 3р</t>
  </si>
  <si>
    <t>Громыко Владимир Борисович</t>
  </si>
  <si>
    <t>ген. м-р</t>
  </si>
  <si>
    <t>Зыков Дмитрий Сергеевич</t>
  </si>
  <si>
    <t>Чуфарова-Апанович Елена Витальевна</t>
  </si>
  <si>
    <t>Блинов Сергей Петрович</t>
  </si>
  <si>
    <t>ГУ РГ</t>
  </si>
  <si>
    <t>Неровных Евгений Александрович</t>
  </si>
  <si>
    <t>ДС РГ</t>
  </si>
  <si>
    <t>Яцына Олег Юрьевич</t>
  </si>
  <si>
    <t>ЦУАрт РГ</t>
  </si>
  <si>
    <t>Гр.03(УПО)-556-20</t>
  </si>
  <si>
    <t>Шишков Роман Иванович</t>
  </si>
  <si>
    <t>Зиннатуллин Ильдар Мисбахович</t>
  </si>
  <si>
    <t>12.05.2020 - 28.08.2020</t>
  </si>
  <si>
    <t>Байрамов Азад Седретдинович</t>
  </si>
  <si>
    <t>УРГ по ЯОбл.</t>
  </si>
  <si>
    <t>Подколзин Олег Викторович</t>
  </si>
  <si>
    <t>Воронков Сергей Борисович</t>
  </si>
  <si>
    <t>в/ч 6940</t>
  </si>
  <si>
    <t>Мясникова Алла Александровна</t>
  </si>
  <si>
    <t>Морозов Александр Иванович</t>
  </si>
  <si>
    <t>ФКУ МосЦМТО РГ</t>
  </si>
  <si>
    <t>Сообщение от 14.04.2020</t>
  </si>
  <si>
    <r>
      <t xml:space="preserve">          </t>
    </r>
    <r>
      <rPr>
        <b/>
        <i/>
        <sz val="12"/>
        <rFont val="Times New Roman"/>
        <family val="1"/>
        <charset val="204"/>
      </rPr>
      <t>Всем, здравствуйте!</t>
    </r>
    <r>
      <rPr>
        <sz val="12"/>
        <rFont val="Times New Roman"/>
        <family val="1"/>
        <charset val="204"/>
      </rPr>
      <t xml:space="preserve">
          Сообщаю, надеюсь, приятную новость. Списки слушателей, направленных на обучение </t>
    </r>
    <r>
      <rPr>
        <b/>
        <sz val="12"/>
        <rFont val="Times New Roman"/>
        <family val="1"/>
        <charset val="204"/>
      </rPr>
      <t>утверждены</t>
    </r>
    <r>
      <rPr>
        <sz val="12"/>
        <rFont val="Times New Roman"/>
        <family val="1"/>
        <charset val="204"/>
      </rPr>
      <t xml:space="preserve">.
          Тем, кто не нашел себя в утвержденных списках, следует обратиться в Центральный округ к </t>
    </r>
    <r>
      <rPr>
        <b/>
        <sz val="12"/>
        <rFont val="Times New Roman"/>
        <family val="1"/>
        <charset val="204"/>
      </rPr>
      <t>ответственному за обучение и формирование списков подполковнику Гладких Татьяне Алексеевне</t>
    </r>
    <r>
      <rPr>
        <sz val="12"/>
        <rFont val="Times New Roman"/>
        <family val="1"/>
        <charset val="204"/>
      </rPr>
      <t xml:space="preserve"> и прояснить этот вопрос.
          Обучение начнется </t>
    </r>
    <r>
      <rPr>
        <b/>
        <sz val="12"/>
        <rFont val="Times New Roman"/>
        <family val="1"/>
        <charset val="204"/>
      </rPr>
      <t>с 12 мая 2020 года, продлится до 28 августа 2020 года</t>
    </r>
    <r>
      <rPr>
        <sz val="12"/>
        <rFont val="Times New Roman"/>
        <family val="1"/>
        <charset val="204"/>
      </rPr>
      <t xml:space="preserve"> и до особого распоряжения будет проходить в дистанционном режиме (Online).
          Занятия с преподавателями в режиме Online будут проходить ежедневно по будним дням с 10 до 17 часов в соответствии с расписанием.
          Вероятно, это будет два занятия в день по двум дисциплинам, входящим в учебный план программы профессиональной переподготовки:  </t>
    </r>
    <r>
      <rPr>
        <b/>
        <sz val="12"/>
        <rFont val="Times New Roman"/>
        <family val="1"/>
        <charset val="204"/>
      </rPr>
      <t>Первое занятие с 10 до 13 часов</t>
    </r>
    <r>
      <rPr>
        <sz val="12"/>
        <rFont val="Times New Roman"/>
        <family val="1"/>
        <charset val="204"/>
      </rPr>
      <t xml:space="preserve"> и </t>
    </r>
    <r>
      <rPr>
        <b/>
        <sz val="12"/>
        <rFont val="Times New Roman"/>
        <family val="1"/>
        <charset val="204"/>
      </rPr>
      <t>Второе занятие с 14 до 17 часов</t>
    </r>
    <r>
      <rPr>
        <sz val="12"/>
        <rFont val="Times New Roman"/>
        <family val="1"/>
        <charset val="204"/>
      </rPr>
      <t xml:space="preserve">. Обед с 13 до 14 часов.
          Еще раз проверьте сведения о Вас в списках учебных групп. Подумайте об адресе электронной почты в части доступности этого адреса для оперативного получения информации об обучении.
          Подумайте об </t>
    </r>
    <r>
      <rPr>
        <b/>
        <sz val="12"/>
        <rFont val="Times New Roman"/>
        <family val="1"/>
        <charset val="204"/>
      </rPr>
      <t>организации рабочего места для Online занятий</t>
    </r>
    <r>
      <rPr>
        <sz val="12"/>
        <rFont val="Times New Roman"/>
        <family val="1"/>
        <charset val="204"/>
      </rPr>
      <t xml:space="preserve">, о наличии технических и программных средств. В вашем распоряжении должен быть стационарный </t>
    </r>
    <r>
      <rPr>
        <b/>
        <sz val="12"/>
        <rFont val="Times New Roman"/>
        <family val="1"/>
        <charset val="204"/>
      </rPr>
      <t>ПК с видеокамерой (желательно) и динамиками или ноутбук</t>
    </r>
    <r>
      <rPr>
        <sz val="12"/>
        <rFont val="Times New Roman"/>
        <family val="1"/>
        <charset val="204"/>
      </rPr>
      <t>, это лучше, хуже Смартфон, с которых у вас должен быть доступ к вашей электронной почте, чтобы преподаватель мог пригласить вас на занятие (конференцию). 
          С методиками проведения занятий в Online режиме в роли слушателя (ученика) Вы самостоятельно можете ознакомиться в интернете на многочисленных видео и в методических материалах.
          Основанием для направления Вас на обучение для командования воинской части (подразделения) является</t>
    </r>
    <r>
      <rPr>
        <b/>
        <sz val="12"/>
        <rFont val="Times New Roman"/>
        <family val="1"/>
        <charset val="204"/>
      </rPr>
      <t xml:space="preserve"> ВЫЗОВ</t>
    </r>
    <r>
      <rPr>
        <sz val="12"/>
        <rFont val="Times New Roman"/>
        <family val="1"/>
        <charset val="204"/>
      </rPr>
      <t xml:space="preserve"> на обучение НИЯУ МИФИ на имя командира (начальника) вашей воинской части (подразделения).
          Мы начинаем оформление ВЫЗОВов, постараемся разослать их сканы каждому из вас в течение следующей недели по адресам вашей электронной почты. Вам необходимо будет переслать их в адрес вашей воинской части (подразделения) и получить в ответ на них </t>
    </r>
    <r>
      <rPr>
        <b/>
        <sz val="12"/>
        <rFont val="Times New Roman"/>
        <family val="1"/>
        <charset val="204"/>
      </rPr>
      <t>НАПРАЛЕНИЕ</t>
    </r>
    <r>
      <rPr>
        <sz val="12"/>
        <rFont val="Times New Roman"/>
        <family val="1"/>
        <charset val="204"/>
      </rPr>
      <t xml:space="preserve"> на обучение, которое переслать нам.  </t>
    </r>
    <r>
      <rPr>
        <b/>
        <sz val="12"/>
        <rFont val="Times New Roman"/>
        <family val="1"/>
        <charset val="204"/>
      </rPr>
      <t>НАПРАВЛЕНИЕ</t>
    </r>
    <r>
      <rPr>
        <sz val="12"/>
        <rFont val="Times New Roman"/>
        <family val="1"/>
        <charset val="204"/>
      </rPr>
      <t xml:space="preserve"> является основанием для начала обучения. Оригиналы ВЫЗОВов мы передадим в Центральный округ ответственному за обучение
          Тем, кто этого еще не сделал, необходимо прислать нам копии документов об образовании (копию диплома без оценочной ведомости). Отметки о присланных в наш адрес документах вы увидите в списках учебных групп. Обратите внимание на уровень вашего образования (В - высшее, С - среднее профессиональное).
          О выявленных неточностях, пожалуйста, сообщайте нам.
          </t>
    </r>
    <r>
      <rPr>
        <b/>
        <sz val="12"/>
        <rFont val="Times New Roman"/>
        <family val="1"/>
        <charset val="204"/>
      </rPr>
      <t>Следите за информацией в файле-расписание в листе "Сообщения от ЦРДПО"</t>
    </r>
    <r>
      <rPr>
        <sz val="12"/>
        <rFont val="Times New Roman"/>
        <family val="1"/>
        <charset val="204"/>
      </rPr>
      <t xml:space="preserve">.
          По всем вопросам обучения звоните по телефону: +7 (910) 438-7688 или пишите по адресу электронной почты: crdpo@mephi.ru.
С уважением,
зам. начальника ЦРДПО        
                                                                                      </t>
    </r>
    <r>
      <rPr>
        <i/>
        <sz val="12"/>
        <rFont val="Times New Roman"/>
        <family val="1"/>
        <charset val="204"/>
      </rPr>
      <t>Михаил Дмитриев.</t>
    </r>
  </si>
  <si>
    <t>РЖ на "БП" ВНГ РФ</t>
  </si>
  <si>
    <t>C</t>
  </si>
  <si>
    <t>Подчуфарова Татьяна Александровна</t>
  </si>
  <si>
    <t>Илюхина Галина Викторовна</t>
  </si>
  <si>
    <t>Абрамян Вардан Кароевич</t>
  </si>
  <si>
    <t>Мороз Владимир Корнеевич</t>
  </si>
  <si>
    <t>Н</t>
  </si>
  <si>
    <t>Логинов Павел Васильевич</t>
  </si>
  <si>
    <t>Матёрный Дмитрий Владимирович</t>
  </si>
  <si>
    <t>Сообщение от 07.05.2020 (чт) 19:00</t>
  </si>
  <si>
    <t>Сообщение от 26.04.2020 (вс) 15:00</t>
  </si>
  <si>
    <r>
      <t xml:space="preserve">          </t>
    </r>
    <r>
      <rPr>
        <b/>
        <i/>
        <sz val="12"/>
        <rFont val="Times New Roman"/>
        <family val="1"/>
        <charset val="204"/>
      </rPr>
      <t>Здравствуйте, дорогие друзья</t>
    </r>
    <r>
      <rPr>
        <sz val="12"/>
        <rFont val="Times New Roman"/>
        <family val="1"/>
        <charset val="204"/>
      </rPr>
      <t xml:space="preserve">!
          В соответствии с государственным контрактом Вы направлены на обучение в Центр развития ДПО Национального исследовательского ядерного университета «МИФИ» (далее – Центр).
          Предположительно обучение начнется с 12 мая 2020 года и продлится до 2 сентября 2020 года.
          В связи с сегодняшней обстановкой обучение, вероятно, будет проходить в дистанционном режиме.
          Занятия с преподавателями в режиме Online будут проходить ежедневно по будним дням с 10 до 17 часов в соответствии с расписанием.
          С программами обучения и списками учебных групп вы сможете ознакомиться на Web-страницах Центра на портале Университета по адресу: https://mephi.ru/obrdeyat/pk/kz/structure/dpo/index.php
          В разделе «Контакты» вы найдете контактные данные руководства Центра.
В разделе "Расписание" в файле формата Excel на листах книги ознакомитесь со списками учебных групп по заявленным программам обучения, проверите достоверность представленной информации.      В случае необходимости внесения каких-либо изменений и исправлений, просим сообщить об этом.
          В подготовительный период до начала обучения вам будет выслан опрос в Googl-форме (или иной), целью которого станет определения наличия у вас необходимого для проведения занятий в дистанционном режиме программного обеспечения и технических средств, а также создания наиболее благоприятного режима обучения.
          Основанием для направления вас на обучение для воинской части будет являться ВЫЗОВ Университета на имя командира (начальника) вашей части (подразделения). Основанием для начала обучения для Университета является НАПРАВЛЕНИЕ, выдаваемое вашей частью в ответ на ВЫЗОВ.
          Этими документами мы, вероятно, обменяемся с вами по электронной почте.
          Кроме этого вам необходимо прислать нам копии документов обобразовании (копию диплома без оценочной ведомости).
          Если кто-то из вас не может приступить к занятиям в указанные сроки, сообщите нам об этом с указанием причины. При желании вы сможете пройти обучение во втором потоке с конца августа месяца или в будущем в удобное для вас время.
          Если у вас остались вопросы – звоните по телефону: +7 (910) 438-7688 или пишите по адресу электронной почты: crdpo@mephi.ru
С уважением,
зам. начальника ЦРДПО        
                                                                                         </t>
    </r>
    <r>
      <rPr>
        <i/>
        <sz val="12"/>
        <rFont val="Times New Roman"/>
        <family val="1"/>
        <charset val="204"/>
      </rPr>
      <t>Михаил Дмитриев.</t>
    </r>
    <r>
      <rPr>
        <sz val="12"/>
        <rFont val="Times New Roman"/>
        <family val="1"/>
        <charset val="204"/>
      </rPr>
      <t xml:space="preserve">
</t>
    </r>
  </si>
  <si>
    <t>Зинин Алексей Геннадьевич</t>
  </si>
  <si>
    <t>ГУООП РГ</t>
  </si>
  <si>
    <r>
      <t xml:space="preserve">          </t>
    </r>
    <r>
      <rPr>
        <b/>
        <i/>
        <sz val="12"/>
        <rFont val="Times New Roman"/>
        <family val="1"/>
        <charset val="204"/>
      </rPr>
      <t>Всем, здравствуйте!</t>
    </r>
    <r>
      <rPr>
        <sz val="12"/>
        <rFont val="Times New Roman"/>
        <family val="1"/>
        <charset val="204"/>
      </rPr>
      <t xml:space="preserve">
          Всем разосланы ВЫЗОВы. Тем, у кого были выявлены какие-либо неточности в ВЫЗОВах, при необходимости, будут представлены исправленные варианты.
          Еще раз проверьте сведения о Вас в списках учебных групп. На сегодня сделаны все отметки о представлении документов (Диплома и Направление).
          С методиками проведения занятий в Online режиме в роли слушателя (ученика) Вы самостоятельно можете ознакомиться в интернете на многочисленных видео и в методических материалах.
          Периодически следите за информацией в файле "raspisanie.xlsx", открытым вами из раздела "Расписание занятий" на странице ЦРДПО, на которую вы попадаете по ссылке:
          https://mephi.ru/obrdeyat/pk/kz/structure/dpo/index.php
          На страницы Центра можно также попасть, набрав в Яндексе в поисковой строке "ЦРДПО МИФИ" и выбрав интересующую вас страницу: Главную, Расписание, Контакты и т.д.
          Для удобства работы перетащите с помощью "мыши" вкладку со ссылкой на страницы Центра на панель ЗАКЛАДОК страницы Инет вашего компьютера.
          В листе "Расп-2020 (НИЯУ МИФИ)" этого файла будет размещаться РАСПИСАНИЕ занятий на текущую и следующую неделю с указанием дисциплины программы, ФИО преподавателя, даты и времени проведения занятия в режиме конференции в ZOOM со ссылкой на вхождение.
          На отдельном листе будут приведены все контактные данные преподавателей, участвующих в обучении (телефон, эл. почта и т.п.).
          Уточняю, что обучение по программе будет проходить, как правило, ежедневно по будним дням, с 10 до 17 часов с ОТРЫВОМ от РАБОТЫ.
          Пропустившие занятия по уважительной причине могут воспользоваться методическими материалы и рекомендованной литературой для самостоятельного изучения пройденного материала.
          По окончании занятий по каждой дисциплине будут предусмотрены контрольные испытания (экзамен, зачет, тест и т.п.).
          Результатом обучения будет ИТОГОВАЯ АТТЕСТАЦИЯ в форме написания Аттестационной работы по выбранной вами теме. Перечень тем по каждому предмету программы будет предложен вам после второго месяца обучения.  
          По всем вопросам обучения звоните по телефону: +7 (910) 438-7688 или пишите по адресу электронной почты: crdpo@mephi.ru.
С уважением,
зам. начальника ЦРДПО        
                                                                                      </t>
    </r>
    <r>
      <rPr>
        <i/>
        <sz val="12"/>
        <rFont val="Times New Roman"/>
        <family val="1"/>
        <charset val="204"/>
      </rPr>
      <t xml:space="preserve">Михаил Дмитриев.
</t>
    </r>
    <r>
      <rPr>
        <sz val="12"/>
        <rFont val="Times New Roman"/>
        <family val="1"/>
        <charset val="204"/>
      </rPr>
      <t xml:space="preserve">P.S.:  Открытый вами файл является файлом в формате Excel. Книга Excel состоит из листов, перечень которых представлен на панели внизу файла. В настоящий момент Книга состоит из 7 листов:
1 лист:         Сообщения от ЦРДПО;
2 лист:         Расп-2020 (НИЯУ МИФИ) - Расписание занятий на две недели;
3-6 листы:   Списки учебных групп 01,02,03 и 04 (здесь вы должны найти себя);
7 лист:         План территории НИЯУ МИФИ (надеюсь вам пригодится).
Для того, чтобы перейти с одного листа на другой необходимо подвести курсор к нужному листу и нажать левую клавишу "мыши".   
</t>
    </r>
  </si>
  <si>
    <t>Сообщение от 06.04.2020</t>
  </si>
  <si>
    <r>
      <t xml:space="preserve">
</t>
    </r>
    <r>
      <rPr>
        <b/>
        <sz val="14"/>
        <rFont val="Times New Roman"/>
        <family val="1"/>
        <charset val="204"/>
      </rPr>
      <t xml:space="preserve">Уважаемые слушатели
Центра развития ДПО НИЯУ МИФИ!
Присылайте адреса вашей электронной почты
на наш адрес:
</t>
    </r>
    <r>
      <rPr>
        <b/>
        <sz val="18"/>
        <color rgb="FF0070C0"/>
        <rFont val="Times New Roman"/>
        <family val="1"/>
        <charset val="204"/>
      </rPr>
      <t>crdpo@mephi.ru</t>
    </r>
    <r>
      <rPr>
        <b/>
        <sz val="14"/>
        <rFont val="Times New Roman"/>
        <family val="1"/>
        <charset val="204"/>
      </rPr>
      <t xml:space="preserve">
Вся информация по организации обучения будет присылаться
на ваш адрес электронной почты.
В других листах файла Вы сможете найти себя
в списках учебных групп.
О замеченных неточностях в списках,
пожалуйста, сообщайте нам.
Контактный телефон:
</t>
    </r>
    <r>
      <rPr>
        <b/>
        <sz val="18"/>
        <color rgb="FFFF0000"/>
        <rFont val="Times New Roman"/>
        <family val="1"/>
        <charset val="204"/>
      </rPr>
      <t>+7 (910) 438-7688</t>
    </r>
    <r>
      <rPr>
        <b/>
        <sz val="14"/>
        <rFont val="Times New Roman"/>
        <family val="1"/>
        <charset val="204"/>
      </rPr>
      <t xml:space="preserve">
Михаил Дмитриев.</t>
    </r>
  </si>
  <si>
    <t>14.00-</t>
  </si>
  <si>
    <t>17.00</t>
  </si>
  <si>
    <t>Гр. 01(УПО)-556-20</t>
  </si>
  <si>
    <t>Гр. 02(УПО)-556-20</t>
  </si>
  <si>
    <t>Гр. 03(УПО)-556-20</t>
  </si>
  <si>
    <t>Гр. 04(ИТИБ)-556-20</t>
  </si>
  <si>
    <t>Сообщение от 10.05.2020 (вс) 18:00</t>
  </si>
  <si>
    <t>"Информационные технологии и информационная безопасность
в профессиональной деятельности"</t>
  </si>
  <si>
    <r>
      <t xml:space="preserve">          </t>
    </r>
    <r>
      <rPr>
        <b/>
        <i/>
        <sz val="12"/>
        <rFont val="Times New Roman"/>
        <family val="1"/>
        <charset val="204"/>
      </rPr>
      <t>Здравствуйте, уважаемые слушатели!</t>
    </r>
    <r>
      <rPr>
        <sz val="12"/>
        <rFont val="Times New Roman"/>
        <family val="1"/>
        <charset val="204"/>
      </rPr>
      <t xml:space="preserve">
          Завтра 11 мая вам будут разосланы указания как мы с вами начнем обучение в online режиме на платформе ZOOM. Эта же информация будет представлена в этом файле в листе "Сообщения от ЦРДПО" и по вашей электронной почте.
          Кто-то из Вас еще на прислал нам Направления и документы об образовании Дипломы). Это не должно быть причиной вашего не участия в начале обучения. Вы, конечно, пришлете требуемые документы позже.
          Еще раз проверьте сведения о Вас в списках учебных групп. На сегодня сделаны все отметки о представлении документов (Диплома и Направления).
          Продолжайте знакомиться с методикой проведения занятий в Online режиме в роли слушателя (ученика) самостоятельно в интернете.
          Лучше, если у вас будет установлена программа ZOOM (бесплатная версия).
          При входе в конференцию просьба набирать реальные фамилию и имя. В противном случае вам будет отказано в доступе.
          Продумайте обустройство вашего рабочего места для проведения занятий. Желательно, чтобы у каждого был все-таки стационарный компьютер или ноутбук. Обязательно наличие динамиков. Не обязательно, но желательно, наличие веб-камеры. На столе у вас должны быть тетрадь и ручка для записей.          
          По всем вопросам обучения звоните по телефону: +7 (910) 438-7688 или пишите по адресу электронной почты: crdpo@mephi.ru.
С уважением,
зам. начальника ЦРДПО        
                                                                                      </t>
    </r>
    <r>
      <rPr>
        <i/>
        <sz val="12"/>
        <rFont val="Times New Roman"/>
        <family val="1"/>
        <charset val="204"/>
      </rPr>
      <t xml:space="preserve">Михаил Дмитриев.
</t>
    </r>
    <r>
      <rPr>
        <sz val="12"/>
        <rFont val="Times New Roman"/>
        <family val="1"/>
        <charset val="204"/>
      </rPr>
      <t xml:space="preserve">P.S.:  Открытый вами файл является файлом в формате Excel. Книга Excel состоит из листов, перечень которых представлен на панели внизу файла. В настоящий момент Книга состоит из 7 листов:
1 лист:         Сообщения от ЦРДПО;
2 лист:         Расп-2020 (НИЯУ МИФИ) - Расписание занятий на две недели;
3-6 листы:   Списки учебных групп 01,02,03 и 04 (здесь вы должны найти себя);
7 лист:         План территории НИЯУ МИФИ (надеюсь вам пригодится).
Для того, чтобы перейти с одного листа на другой необходимо подвести курсор к нужному листу и нажать левую клавишу "мыши".   
</t>
    </r>
  </si>
  <si>
    <t>Фамилия, имя, отчество</t>
  </si>
  <si>
    <t>Программа / Дисциплина</t>
  </si>
  <si>
    <t>Ученая степень
(звание)</t>
  </si>
  <si>
    <t>Адрес
электронной почты</t>
  </si>
  <si>
    <t>"Управление персоналом организации"
(УПО)</t>
  </si>
  <si>
    <t>Борисов Роман Сергеевич</t>
  </si>
  <si>
    <t>Основы компьютерных технологий</t>
  </si>
  <si>
    <t>к.т.н., доцент</t>
  </si>
  <si>
    <t>bestseller@bk.ru</t>
  </si>
  <si>
    <t>Маслов Владислав Львович</t>
  </si>
  <si>
    <t>Основы управления персоналом организации</t>
  </si>
  <si>
    <t>ст. преподаватель</t>
  </si>
  <si>
    <t>nils1948@mail.ru</t>
  </si>
  <si>
    <t>Корпоративная культура в организации</t>
  </si>
  <si>
    <t>Деловой этикет</t>
  </si>
  <si>
    <t>Шедько Юрий Николаевич</t>
  </si>
  <si>
    <t>д.э.н., профессор</t>
  </si>
  <si>
    <t>rur@lenta.ru</t>
  </si>
  <si>
    <t>Трофимова Инесса Александровна</t>
  </si>
  <si>
    <t>Трудовое право</t>
  </si>
  <si>
    <t>к.ю.н., доцент</t>
  </si>
  <si>
    <t>alekc1.05@mail.ru</t>
  </si>
  <si>
    <t>Гражданское право</t>
  </si>
  <si>
    <t>Административное право</t>
  </si>
  <si>
    <t>Основы кадрового делопроизводства</t>
  </si>
  <si>
    <t>Дианова Людмила Михайловна</t>
  </si>
  <si>
    <t>Средства автоматизации управления персоналом</t>
  </si>
  <si>
    <t>"Информационные технологии и информационная безопасность в профессиональной деятельности"
(ИТИБ)</t>
  </si>
  <si>
    <t>Андреев Валерий Евгеньевич</t>
  </si>
  <si>
    <t>anvalerii@mail.ru</t>
  </si>
  <si>
    <t>Информационные технологии в ПД</t>
  </si>
  <si>
    <t>Компьютерные телекоммуникации</t>
  </si>
  <si>
    <t>Разработка Web-сайтов (HTML+CSS)</t>
  </si>
  <si>
    <t>Сорокин Вадим Игоревич</t>
  </si>
  <si>
    <t>Автоматизация управления проектами</t>
  </si>
  <si>
    <t>Sorokinvadim@inbox.ru</t>
  </si>
  <si>
    <t>Соколов Александр Михайлович</t>
  </si>
  <si>
    <t>Информационная безопасность</t>
  </si>
  <si>
    <t>topolm1988@yandex.ru</t>
  </si>
  <si>
    <t>Максимов Максим Андреевич</t>
  </si>
  <si>
    <t>Maximovm82@yandex.ru</t>
  </si>
  <si>
    <t>Бунтова Светлана Геннадиевна</t>
  </si>
  <si>
    <t>https://zoom.us/j/92679150441?pwd=enRwUjBzc2NsOXN0b2d4SU40NUJnUT09</t>
  </si>
  <si>
    <t>https://zoom.us/j/97948324529?pwd=a3d4elRGdDFuS0dOL0VVU2JBUmMwUT09</t>
  </si>
  <si>
    <t>Преподаватель</t>
  </si>
  <si>
    <t>https://us02web.zoom.us/j/84899851481?pwd=d25Yd0tWQTNlSzliMjRQUjR0R25ldz09</t>
  </si>
  <si>
    <t>https://us02web.zoom.us/j/88092827049?pwd=VytBZVVTUkU3NzB3Z0VTTGhwekx6QT09</t>
  </si>
  <si>
    <t>Титов Евгений Владимитрович</t>
  </si>
  <si>
    <t>Хакимов Роман Равилевич</t>
  </si>
  <si>
    <t>неделя</t>
  </si>
  <si>
    <t>Дёмин Максим Николаевич</t>
  </si>
  <si>
    <t>Гр.04(ИТИБ)-556-20</t>
  </si>
  <si>
    <t>Преподаватели Центра развития дополнительного профессионального образования</t>
  </si>
  <si>
    <t>Психология деловых отношений</t>
  </si>
  <si>
    <t>Самоподготовка</t>
  </si>
  <si>
    <t>Дмитриев Михаил Викторович</t>
  </si>
  <si>
    <t>Сообщение от 20.06.2020 (сб) 21:00</t>
  </si>
  <si>
    <r>
      <t xml:space="preserve">          </t>
    </r>
    <r>
      <rPr>
        <b/>
        <i/>
        <sz val="12"/>
        <rFont val="Times New Roman"/>
        <family val="1"/>
        <charset val="204"/>
      </rPr>
      <t>Здравствуйте, уважаемые слушатели!</t>
    </r>
    <r>
      <rPr>
        <sz val="12"/>
        <rFont val="Times New Roman"/>
        <family val="1"/>
        <charset val="204"/>
      </rPr>
      <t xml:space="preserve">
          В ближайшее время вам будут разосланы метолические маиериалы по подготовке аттестационных работ к Итоговой аттестации.
          Вам необходимо будет выбрать из предложенного перечня тему аттестационной работы. Поставить об этом в известность преподавателя по соответствующей дисциплине, который до конца обучения  станет вашим куратором в написании работы.
          По всем вопросам обучения звоните по телефону: +7 (910) 438-7688 или пишите по адресу электронной почты: crdpo@mephi.ru.
С уважением,
зам. начальника ЦРДПО        
                                                                                      </t>
    </r>
    <r>
      <rPr>
        <i/>
        <sz val="12"/>
        <rFont val="Times New Roman"/>
        <family val="1"/>
        <charset val="204"/>
      </rPr>
      <t xml:space="preserve">Михаил Дмитриев.
</t>
    </r>
  </si>
  <si>
    <t>Сообщение от 28.06.2020 (вс) 19:00</t>
  </si>
  <si>
    <r>
      <t xml:space="preserve">          </t>
    </r>
    <r>
      <rPr>
        <b/>
        <i/>
        <sz val="12"/>
        <rFont val="Times New Roman"/>
        <family val="1"/>
        <charset val="204"/>
      </rPr>
      <t>Здравствуйте, уважаемые слушатели!</t>
    </r>
    <r>
      <rPr>
        <sz val="12"/>
        <rFont val="Times New Roman"/>
        <family val="1"/>
        <charset val="204"/>
      </rPr>
      <t xml:space="preserve">
          Каждому на электронную почту высланы методические рекомендации по подготовке аттестационных работ к Итоговой аттестации.
          Вам необходимо будет выбрать из предложенного перечня тему аттестационной работы. Поставить об этом в известность преподавателя по соответствующей дисциплине, который до конца обучения  станет вашим куратором в написании работы.
          Если Вы хотите взять работу, которой нет в предложенном перечне, обратитесь для согласования к преподавателю, к дисциплине которого относится выбранная вами тема работы.
          По всем вопросам обучения звоните по телефону: +7 (910) 438-7688 или пишите по адресу электронной почты: crdpo@mephi.ru.
С уважением,
зам. начальника ЦРДПО        
                                                                                      </t>
    </r>
    <r>
      <rPr>
        <i/>
        <sz val="12"/>
        <rFont val="Times New Roman"/>
        <family val="1"/>
        <charset val="204"/>
      </rPr>
      <t xml:space="preserve">Михаил Дмитриев.
</t>
    </r>
  </si>
  <si>
    <t>18.00-</t>
  </si>
  <si>
    <t>21.00</t>
  </si>
  <si>
    <t>https://zoom.us/j/99248927291?pwd=ZndYQVVGNHYva005VC9lcG5jOHJYQT09</t>
  </si>
  <si>
    <t>Разработка веб сайтов</t>
  </si>
  <si>
    <t>Microsoft Office в профессиональной деятельности</t>
  </si>
  <si>
    <t>Консультации. Подготовка к Итоговой аттестации.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</si>
</sst>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39" x14ac:knownFonts="1">
    <font>
      <sz val="10"/>
      <name val="Arial Cyr"/>
    </font>
    <font>
      <sz val="10"/>
      <name val="Arial Cyr"/>
    </font>
    <font>
      <sz val="10"/>
      <name val="Times New Roman Cyr"/>
      <family val="1"/>
      <charset val="204"/>
    </font>
    <font>
      <b/>
      <sz val="10"/>
      <name val="Times New Roman Cyr"/>
      <family val="1"/>
      <charset val="204"/>
    </font>
    <font>
      <b/>
      <sz val="11"/>
      <name val="Times New Roman Cyr"/>
      <family val="1"/>
      <charset val="204"/>
    </font>
    <font>
      <sz val="9"/>
      <name val="Arial Cyr"/>
      <family val="2"/>
      <charset val="204"/>
    </font>
    <font>
      <b/>
      <sz val="11"/>
      <color indexed="8"/>
      <name val="Times New Roman Cyr"/>
      <family val="1"/>
      <charset val="204"/>
    </font>
    <font>
      <sz val="8"/>
      <name val="Arial Cyr"/>
    </font>
    <font>
      <u/>
      <sz val="10"/>
      <name val="Times New Roman Cyr"/>
      <family val="1"/>
      <charset val="204"/>
    </font>
    <font>
      <u/>
      <sz val="10"/>
      <name val="Arial Cyr"/>
      <family val="2"/>
      <charset val="204"/>
    </font>
    <font>
      <u/>
      <sz val="10"/>
      <name val="Arial Cyr"/>
    </font>
    <font>
      <sz val="12"/>
      <name val="Arial Cyr"/>
      <charset val="204"/>
    </font>
    <font>
      <sz val="8"/>
      <name val="Times New Roman"/>
      <family val="1"/>
      <charset val="204"/>
    </font>
    <font>
      <sz val="10"/>
      <name val="Times New Roman"/>
      <family val="1"/>
      <charset val="204"/>
    </font>
    <font>
      <sz val="12"/>
      <name val="Times New Roman"/>
      <family val="1"/>
      <charset val="204"/>
    </font>
    <font>
      <b/>
      <sz val="12"/>
      <name val="Times New Roman Cyr"/>
      <charset val="204"/>
    </font>
    <font>
      <b/>
      <u/>
      <sz val="11"/>
      <name val="Times New Roman Cyr"/>
      <family val="1"/>
      <charset val="204"/>
    </font>
    <font>
      <b/>
      <sz val="10"/>
      <name val="Times New Roman"/>
      <family val="1"/>
      <charset val="204"/>
    </font>
    <font>
      <b/>
      <sz val="10"/>
      <name val="Arial Cyr"/>
    </font>
    <font>
      <b/>
      <sz val="10"/>
      <name val="Times New Roman Cyr"/>
      <charset val="204"/>
    </font>
    <font>
      <b/>
      <sz val="8"/>
      <color indexed="10"/>
      <name val="Times New Roman"/>
      <family val="1"/>
      <charset val="204"/>
    </font>
    <font>
      <b/>
      <sz val="10"/>
      <color indexed="10"/>
      <name val="Arial Cyr"/>
      <charset val="204"/>
    </font>
    <font>
      <sz val="11"/>
      <color theme="1"/>
      <name val="Calibri"/>
      <family val="2"/>
      <charset val="204"/>
      <scheme val="minor"/>
    </font>
    <font>
      <b/>
      <sz val="9"/>
      <name val="Times New Roman Cyr"/>
      <family val="1"/>
      <charset val="204"/>
    </font>
    <font>
      <sz val="12"/>
      <name val="Times New Roman Cyr"/>
      <family val="1"/>
      <charset val="204"/>
    </font>
    <font>
      <sz val="12"/>
      <color rgb="FFFF0000"/>
      <name val="Times New Roman Cyr"/>
      <family val="1"/>
      <charset val="204"/>
    </font>
    <font>
      <b/>
      <sz val="9"/>
      <color indexed="81"/>
      <name val="Tahoma"/>
      <family val="2"/>
      <charset val="204"/>
    </font>
    <font>
      <sz val="9"/>
      <color indexed="81"/>
      <name val="Tahoma"/>
      <family val="2"/>
      <charset val="204"/>
    </font>
    <font>
      <sz val="12"/>
      <color rgb="FFFF0000"/>
      <name val="Times New Roman Cyr"/>
      <charset val="204"/>
    </font>
    <font>
      <b/>
      <sz val="12"/>
      <name val="Times New Roman"/>
      <family val="1"/>
      <charset val="204"/>
    </font>
    <font>
      <b/>
      <i/>
      <sz val="12"/>
      <name val="Times New Roman"/>
      <family val="1"/>
      <charset val="204"/>
    </font>
    <font>
      <i/>
      <sz val="12"/>
      <name val="Times New Roman"/>
      <family val="1"/>
      <charset val="204"/>
    </font>
    <font>
      <b/>
      <sz val="14"/>
      <name val="Times New Roman"/>
      <family val="1"/>
      <charset val="204"/>
    </font>
    <font>
      <b/>
      <sz val="18"/>
      <color rgb="FF0070C0"/>
      <name val="Times New Roman"/>
      <family val="1"/>
      <charset val="204"/>
    </font>
    <font>
      <b/>
      <sz val="18"/>
      <color rgb="FFFF0000"/>
      <name val="Times New Roman"/>
      <family val="1"/>
      <charset val="204"/>
    </font>
    <font>
      <b/>
      <i/>
      <sz val="9"/>
      <name val="Times New Roman Cyr"/>
      <family val="1"/>
      <charset val="204"/>
    </font>
    <font>
      <sz val="8"/>
      <name val="Times New Roman Cyr"/>
      <family val="1"/>
      <charset val="204"/>
    </font>
    <font>
      <u/>
      <sz val="7.5"/>
      <color indexed="12"/>
      <name val="Arial Cyr"/>
    </font>
    <font>
      <u/>
      <sz val="10"/>
      <color indexed="12"/>
      <name val="Times New Roman"/>
      <family val="1"/>
      <charset val="204"/>
    </font>
  </fonts>
  <fills count="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rgb="FFCCFFFF"/>
        <bgColor indexed="64"/>
      </patternFill>
    </fill>
    <fill>
      <patternFill patternType="solid">
        <fgColor rgb="FF92D050"/>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2" fillId="0" borderId="0"/>
    <xf numFmtId="0" fontId="11" fillId="0" borderId="0"/>
    <xf numFmtId="0" fontId="1" fillId="0" borderId="0"/>
    <xf numFmtId="0" fontId="37" fillId="0" borderId="0" applyNumberFormat="0" applyFill="0" applyBorder="0" applyAlignment="0" applyProtection="0">
      <alignment vertical="top"/>
      <protection locked="0"/>
    </xf>
  </cellStyleXfs>
  <cellXfs count="162">
    <xf numFmtId="0" fontId="0" fillId="0" borderId="0" xfId="0"/>
    <xf numFmtId="0" fontId="4" fillId="0" borderId="0" xfId="0" applyFont="1"/>
    <xf numFmtId="0" fontId="1" fillId="0" borderId="0" xfId="0" applyFont="1"/>
    <xf numFmtId="164" fontId="2" fillId="0" borderId="0" xfId="0" applyNumberFormat="1" applyFont="1"/>
    <xf numFmtId="164" fontId="2" fillId="2" borderId="1" xfId="0" applyNumberFormat="1" applyFont="1" applyFill="1" applyBorder="1" applyAlignment="1">
      <alignment horizontal="center"/>
    </xf>
    <xf numFmtId="164" fontId="2" fillId="2" borderId="2" xfId="0" applyNumberFormat="1" applyFont="1" applyFill="1" applyBorder="1"/>
    <xf numFmtId="164" fontId="2" fillId="2" borderId="3" xfId="0" applyNumberFormat="1" applyFont="1" applyFill="1" applyBorder="1" applyAlignment="1">
      <alignment horizontal="center"/>
    </xf>
    <xf numFmtId="49" fontId="5" fillId="2" borderId="2"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2" borderId="3" xfId="0" applyNumberFormat="1" applyFont="1" applyFill="1" applyBorder="1" applyAlignment="1">
      <alignment horizontal="center"/>
    </xf>
    <xf numFmtId="0" fontId="8" fillId="0" borderId="0" xfId="0" applyFont="1" applyBorder="1" applyAlignment="1">
      <alignment horizontal="center"/>
    </xf>
    <xf numFmtId="0" fontId="10" fillId="0" borderId="0" xfId="0" applyFont="1" applyFill="1"/>
    <xf numFmtId="0" fontId="12" fillId="0" borderId="0" xfId="3" applyFont="1"/>
    <xf numFmtId="0" fontId="1" fillId="0" borderId="0" xfId="3"/>
    <xf numFmtId="0" fontId="12" fillId="0" borderId="5" xfId="3" applyFont="1" applyFill="1" applyBorder="1" applyAlignment="1">
      <alignment horizontal="center"/>
    </xf>
    <xf numFmtId="0" fontId="13" fillId="0" borderId="0" xfId="3" applyFont="1"/>
    <xf numFmtId="0" fontId="1" fillId="0" borderId="0" xfId="3" applyFill="1"/>
    <xf numFmtId="0" fontId="13" fillId="0" borderId="0" xfId="3" applyFont="1" applyFill="1"/>
    <xf numFmtId="0" fontId="12" fillId="0" borderId="5" xfId="3" applyFont="1" applyBorder="1" applyAlignment="1">
      <alignment horizontal="center"/>
    </xf>
    <xf numFmtId="0" fontId="1" fillId="0" borderId="0" xfId="3" applyFill="1" applyBorder="1"/>
    <xf numFmtId="0" fontId="14" fillId="0" borderId="5" xfId="3" applyFont="1" applyFill="1" applyBorder="1" applyAlignment="1">
      <alignment horizontal="center"/>
    </xf>
    <xf numFmtId="0" fontId="13" fillId="0" borderId="5" xfId="3" applyFont="1" applyFill="1" applyBorder="1"/>
    <xf numFmtId="0" fontId="13" fillId="0" borderId="5" xfId="0" applyFont="1" applyFill="1" applyBorder="1"/>
    <xf numFmtId="164" fontId="2" fillId="2" borderId="1" xfId="0" applyNumberFormat="1" applyFont="1" applyFill="1" applyBorder="1"/>
    <xf numFmtId="164" fontId="8" fillId="0" borderId="0" xfId="0" applyNumberFormat="1" applyFont="1"/>
    <xf numFmtId="0" fontId="16" fillId="0" borderId="0" xfId="0" applyFont="1"/>
    <xf numFmtId="49" fontId="9" fillId="0" borderId="0" xfId="0" applyNumberFormat="1" applyFont="1" applyBorder="1" applyAlignment="1"/>
    <xf numFmtId="0" fontId="10" fillId="0" borderId="0" xfId="0" applyFont="1" applyBorder="1"/>
    <xf numFmtId="0" fontId="10" fillId="0" borderId="0" xfId="0" applyFont="1"/>
    <xf numFmtId="0" fontId="18" fillId="0" borderId="0" xfId="3" applyFont="1" applyAlignment="1">
      <alignment horizontal="center"/>
    </xf>
    <xf numFmtId="0" fontId="17" fillId="0" borderId="0" xfId="3" applyFont="1" applyAlignment="1">
      <alignment horizontal="right"/>
    </xf>
    <xf numFmtId="0" fontId="1" fillId="0" borderId="0" xfId="3" applyFill="1" applyBorder="1" applyAlignment="1">
      <alignment horizontal="center"/>
    </xf>
    <xf numFmtId="0" fontId="1" fillId="0" borderId="0" xfId="3" applyAlignment="1">
      <alignment horizontal="center"/>
    </xf>
    <xf numFmtId="0" fontId="0" fillId="0" borderId="0" xfId="3" applyFont="1" applyFill="1" applyBorder="1" applyAlignment="1"/>
    <xf numFmtId="0" fontId="20" fillId="0" borderId="0" xfId="3" applyFont="1" applyAlignment="1">
      <alignment horizontal="center"/>
    </xf>
    <xf numFmtId="0" fontId="21" fillId="0" borderId="0" xfId="3" applyFont="1" applyAlignment="1">
      <alignment horizontal="center"/>
    </xf>
    <xf numFmtId="0" fontId="23" fillId="2" borderId="5" xfId="0" applyFont="1" applyFill="1" applyBorder="1" applyAlignment="1">
      <alignment horizontal="center"/>
    </xf>
    <xf numFmtId="0" fontId="13" fillId="0" borderId="5" xfId="0" applyFont="1" applyBorder="1"/>
    <xf numFmtId="49" fontId="24" fillId="3" borderId="7" xfId="3" applyNumberFormat="1" applyFont="1" applyFill="1" applyBorder="1"/>
    <xf numFmtId="0" fontId="13" fillId="0" borderId="1" xfId="0" applyFont="1" applyBorder="1"/>
    <xf numFmtId="0" fontId="14" fillId="4" borderId="6" xfId="3" applyFont="1" applyFill="1" applyBorder="1" applyAlignment="1">
      <alignment horizontal="center"/>
    </xf>
    <xf numFmtId="49" fontId="15" fillId="4" borderId="6" xfId="3" applyNumberFormat="1" applyFont="1" applyFill="1" applyBorder="1" applyAlignment="1">
      <alignment horizontal="center"/>
    </xf>
    <xf numFmtId="0" fontId="13" fillId="4" borderId="5" xfId="3" applyFont="1" applyFill="1" applyBorder="1" applyAlignment="1">
      <alignment horizontal="center"/>
    </xf>
    <xf numFmtId="0" fontId="13" fillId="4" borderId="7" xfId="3" applyFont="1" applyFill="1" applyBorder="1" applyAlignment="1">
      <alignment horizontal="center"/>
    </xf>
    <xf numFmtId="49" fontId="19" fillId="4" borderId="7" xfId="3" applyNumberFormat="1" applyFont="1" applyFill="1" applyBorder="1" applyAlignment="1">
      <alignment horizontal="center"/>
    </xf>
    <xf numFmtId="0" fontId="1" fillId="4" borderId="5" xfId="3" applyFill="1" applyBorder="1"/>
    <xf numFmtId="49" fontId="2" fillId="4" borderId="7" xfId="3" applyNumberFormat="1" applyFont="1" applyFill="1" applyBorder="1" applyAlignment="1">
      <alignment horizontal="center"/>
    </xf>
    <xf numFmtId="0" fontId="12" fillId="0" borderId="0" xfId="3" applyFont="1" applyFill="1" applyBorder="1" applyAlignment="1">
      <alignment horizontal="center"/>
    </xf>
    <xf numFmtId="0" fontId="13" fillId="0" borderId="0" xfId="3" applyFont="1" applyFill="1" applyBorder="1"/>
    <xf numFmtId="0" fontId="14" fillId="0" borderId="6" xfId="3" applyFont="1" applyFill="1" applyBorder="1" applyAlignment="1">
      <alignment horizontal="center"/>
    </xf>
    <xf numFmtId="49" fontId="24" fillId="3" borderId="5" xfId="3" applyNumberFormat="1" applyFont="1" applyFill="1" applyBorder="1"/>
    <xf numFmtId="0" fontId="13" fillId="0" borderId="0" xfId="0" applyFont="1" applyFill="1" applyBorder="1"/>
    <xf numFmtId="0" fontId="12" fillId="0" borderId="0" xfId="3" applyFont="1" applyFill="1" applyBorder="1"/>
    <xf numFmtId="0" fontId="12" fillId="0" borderId="6" xfId="3" applyFont="1" applyFill="1" applyBorder="1" applyAlignment="1">
      <alignment horizontal="center"/>
    </xf>
    <xf numFmtId="0" fontId="12" fillId="0" borderId="14" xfId="3" applyFont="1" applyBorder="1" applyAlignment="1">
      <alignment horizontal="center"/>
    </xf>
    <xf numFmtId="0" fontId="13" fillId="0" borderId="2" xfId="3" applyFont="1" applyFill="1" applyBorder="1"/>
    <xf numFmtId="0" fontId="13" fillId="0" borderId="2" xfId="0" applyFont="1" applyFill="1" applyBorder="1"/>
    <xf numFmtId="49" fontId="24" fillId="0" borderId="0" xfId="3" applyNumberFormat="1" applyFont="1" applyFill="1" applyBorder="1"/>
    <xf numFmtId="49" fontId="25" fillId="0" borderId="0" xfId="3" applyNumberFormat="1" applyFont="1" applyFill="1" applyBorder="1"/>
    <xf numFmtId="0" fontId="0" fillId="0" borderId="0" xfId="3" applyFont="1" applyFill="1" applyBorder="1"/>
    <xf numFmtId="0" fontId="0" fillId="0" borderId="0" xfId="3" applyFont="1" applyFill="1" applyBorder="1" applyAlignment="1">
      <alignment horizontal="center"/>
    </xf>
    <xf numFmtId="0" fontId="13" fillId="0" borderId="1" xfId="0" applyFont="1" applyFill="1" applyBorder="1"/>
    <xf numFmtId="0" fontId="13" fillId="0" borderId="1" xfId="3" applyFont="1" applyFill="1" applyBorder="1"/>
    <xf numFmtId="49" fontId="24" fillId="0" borderId="7" xfId="3" applyNumberFormat="1" applyFont="1" applyFill="1" applyBorder="1"/>
    <xf numFmtId="49" fontId="28" fillId="3" borderId="7" xfId="3" applyNumberFormat="1" applyFont="1" applyFill="1" applyBorder="1" applyAlignment="1">
      <alignment horizontal="center"/>
    </xf>
    <xf numFmtId="49" fontId="25" fillId="3" borderId="7" xfId="3" applyNumberFormat="1" applyFont="1" applyFill="1" applyBorder="1"/>
    <xf numFmtId="0" fontId="14" fillId="0" borderId="0" xfId="0" applyFont="1"/>
    <xf numFmtId="0" fontId="14" fillId="0" borderId="0" xfId="0" applyFont="1" applyBorder="1" applyAlignment="1">
      <alignment vertical="top" wrapText="1"/>
    </xf>
    <xf numFmtId="0" fontId="14" fillId="0" borderId="0" xfId="0" applyFont="1" applyBorder="1" applyAlignment="1">
      <alignment vertical="top"/>
    </xf>
    <xf numFmtId="0" fontId="13" fillId="0" borderId="5" xfId="0" applyFont="1" applyBorder="1" applyAlignment="1">
      <alignment horizontal="center" vertical="center"/>
    </xf>
    <xf numFmtId="0" fontId="13" fillId="0" borderId="5" xfId="0" applyFont="1" applyBorder="1" applyAlignment="1">
      <alignment horizontal="center" vertical="center" wrapText="1"/>
    </xf>
    <xf numFmtId="0" fontId="14" fillId="0" borderId="5" xfId="0" applyFont="1" applyBorder="1" applyAlignment="1">
      <alignment horizontal="center"/>
    </xf>
    <xf numFmtId="0" fontId="14" fillId="0" borderId="5" xfId="0" applyFont="1" applyBorder="1"/>
    <xf numFmtId="164" fontId="14" fillId="0" borderId="5" xfId="0" applyNumberFormat="1" applyFont="1" applyBorder="1"/>
    <xf numFmtId="0" fontId="6" fillId="0" borderId="5" xfId="0" applyFont="1" applyBorder="1" applyAlignment="1">
      <alignment horizontal="center"/>
    </xf>
    <xf numFmtId="0" fontId="13" fillId="4" borderId="5" xfId="3" applyFont="1" applyFill="1" applyBorder="1" applyAlignment="1">
      <alignment horizontal="center"/>
    </xf>
    <xf numFmtId="49" fontId="24" fillId="0" borderId="6" xfId="3" applyNumberFormat="1" applyFont="1" applyFill="1" applyBorder="1"/>
    <xf numFmtId="0" fontId="17"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6" xfId="0" applyFont="1" applyBorder="1"/>
    <xf numFmtId="0" fontId="38" fillId="0" borderId="6" xfId="4" applyFont="1" applyBorder="1" applyAlignment="1" applyProtection="1"/>
    <xf numFmtId="0" fontId="13" fillId="0" borderId="6" xfId="0" applyFont="1" applyBorder="1"/>
    <xf numFmtId="0" fontId="14" fillId="0" borderId="0" xfId="0" applyFont="1" applyBorder="1"/>
    <xf numFmtId="0" fontId="37" fillId="0" borderId="0" xfId="4" applyBorder="1" applyAlignment="1" applyProtection="1"/>
    <xf numFmtId="0" fontId="14" fillId="0" borderId="10" xfId="0" applyFont="1" applyBorder="1"/>
    <xf numFmtId="0" fontId="13" fillId="0" borderId="10" xfId="0" applyFont="1" applyBorder="1"/>
    <xf numFmtId="0" fontId="1" fillId="0" borderId="10" xfId="0" applyFont="1" applyBorder="1"/>
    <xf numFmtId="0" fontId="37" fillId="0" borderId="6" xfId="4" applyBorder="1" applyAlignment="1" applyProtection="1"/>
    <xf numFmtId="0" fontId="6" fillId="0" borderId="0" xfId="0" applyFont="1" applyAlignment="1">
      <alignment horizontal="center"/>
    </xf>
    <xf numFmtId="0" fontId="14" fillId="5" borderId="12" xfId="0" applyFont="1" applyFill="1" applyBorder="1" applyAlignment="1">
      <alignment horizontal="center"/>
    </xf>
    <xf numFmtId="0" fontId="29" fillId="6" borderId="9" xfId="0" applyFont="1" applyFill="1" applyBorder="1" applyAlignment="1">
      <alignment horizontal="right"/>
    </xf>
    <xf numFmtId="0" fontId="29" fillId="6" borderId="13" xfId="0" applyFont="1" applyFill="1" applyBorder="1" applyAlignment="1">
      <alignment horizontal="right"/>
    </xf>
    <xf numFmtId="0" fontId="29" fillId="6" borderId="11" xfId="0" applyFont="1" applyFill="1" applyBorder="1" applyAlignment="1">
      <alignment horizontal="right"/>
    </xf>
    <xf numFmtId="0" fontId="14" fillId="6" borderId="10" xfId="0" applyFont="1" applyFill="1" applyBorder="1" applyAlignment="1">
      <alignment vertical="top" wrapText="1"/>
    </xf>
    <xf numFmtId="0" fontId="0" fillId="0" borderId="0" xfId="0" applyBorder="1"/>
    <xf numFmtId="0" fontId="0" fillId="0" borderId="8" xfId="0" applyBorder="1"/>
    <xf numFmtId="0" fontId="0" fillId="0" borderId="10" xfId="0" applyBorder="1"/>
    <xf numFmtId="0" fontId="0" fillId="0" borderId="7" xfId="0" applyBorder="1"/>
    <xf numFmtId="0" fontId="0" fillId="0" borderId="12" xfId="0" applyBorder="1"/>
    <xf numFmtId="0" fontId="0" fillId="0" borderId="4" xfId="0" applyBorder="1"/>
    <xf numFmtId="0" fontId="14" fillId="5" borderId="0" xfId="0" applyFont="1" applyFill="1" applyBorder="1" applyAlignment="1">
      <alignment horizontal="center"/>
    </xf>
    <xf numFmtId="0" fontId="14" fillId="5" borderId="15" xfId="0" applyFont="1" applyFill="1" applyBorder="1" applyAlignment="1">
      <alignment horizontal="center"/>
    </xf>
    <xf numFmtId="0" fontId="14" fillId="6" borderId="9"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11" xfId="0" applyFont="1" applyFill="1" applyBorder="1" applyAlignment="1">
      <alignment horizontal="center" vertical="top" wrapText="1"/>
    </xf>
    <xf numFmtId="0" fontId="14" fillId="6" borderId="10" xfId="0" applyFont="1" applyFill="1" applyBorder="1" applyAlignment="1">
      <alignment horizontal="center" vertical="top" wrapText="1"/>
    </xf>
    <xf numFmtId="0" fontId="14" fillId="6" borderId="0" xfId="0" applyFont="1" applyFill="1" applyBorder="1" applyAlignment="1">
      <alignment horizontal="center" vertical="top" wrapText="1"/>
    </xf>
    <xf numFmtId="0" fontId="14" fillId="6" borderId="8" xfId="0" applyFont="1" applyFill="1" applyBorder="1" applyAlignment="1">
      <alignment horizontal="center" vertical="top" wrapText="1"/>
    </xf>
    <xf numFmtId="0" fontId="14" fillId="6" borderId="7" xfId="0" applyFont="1" applyFill="1" applyBorder="1" applyAlignment="1">
      <alignment horizontal="center" vertical="top" wrapText="1"/>
    </xf>
    <xf numFmtId="0" fontId="14" fillId="6" borderId="12" xfId="0" applyFont="1" applyFill="1" applyBorder="1" applyAlignment="1">
      <alignment horizontal="center" vertical="top" wrapText="1"/>
    </xf>
    <xf numFmtId="0" fontId="14" fillId="6" borderId="4" xfId="0" applyFont="1" applyFill="1" applyBorder="1" applyAlignment="1">
      <alignment horizontal="center" vertical="top" wrapText="1"/>
    </xf>
    <xf numFmtId="0" fontId="14" fillId="6" borderId="9" xfId="0" applyFont="1" applyFill="1" applyBorder="1" applyAlignment="1">
      <alignment vertical="top" wrapText="1"/>
    </xf>
    <xf numFmtId="0" fontId="14" fillId="6" borderId="13" xfId="0" applyFont="1" applyFill="1" applyBorder="1" applyAlignment="1">
      <alignment vertical="top" wrapText="1"/>
    </xf>
    <xf numFmtId="0" fontId="14" fillId="6" borderId="11" xfId="0" applyFont="1" applyFill="1" applyBorder="1" applyAlignment="1">
      <alignment vertical="top" wrapText="1"/>
    </xf>
    <xf numFmtId="0" fontId="14" fillId="6" borderId="0" xfId="0" applyFont="1" applyFill="1" applyBorder="1" applyAlignment="1">
      <alignment vertical="top" wrapText="1"/>
    </xf>
    <xf numFmtId="0" fontId="14" fillId="6" borderId="8" xfId="0" applyFont="1" applyFill="1" applyBorder="1" applyAlignment="1">
      <alignment vertical="top" wrapText="1"/>
    </xf>
    <xf numFmtId="0" fontId="14" fillId="6" borderId="7" xfId="0" applyFont="1" applyFill="1" applyBorder="1" applyAlignment="1">
      <alignment vertical="top" wrapText="1"/>
    </xf>
    <xf numFmtId="0" fontId="14" fillId="6" borderId="12" xfId="0" applyFont="1" applyFill="1" applyBorder="1" applyAlignment="1">
      <alignment vertical="top" wrapText="1"/>
    </xf>
    <xf numFmtId="0" fontId="14" fillId="6" borderId="4" xfId="0" applyFont="1" applyFill="1" applyBorder="1" applyAlignment="1">
      <alignment vertical="top" wrapText="1"/>
    </xf>
    <xf numFmtId="0" fontId="2" fillId="0" borderId="1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8" xfId="0" applyFont="1" applyFill="1" applyBorder="1" applyAlignment="1">
      <alignment horizontal="center" vertical="center"/>
    </xf>
    <xf numFmtId="0" fontId="37" fillId="0" borderId="7" xfId="4" applyFill="1" applyBorder="1" applyAlignment="1" applyProtection="1">
      <alignment horizontal="center"/>
    </xf>
    <xf numFmtId="0" fontId="12" fillId="0" borderId="12" xfId="0" applyFont="1" applyFill="1" applyBorder="1" applyAlignment="1">
      <alignment horizontal="center"/>
    </xf>
    <xf numFmtId="0" fontId="12" fillId="0" borderId="4" xfId="0" applyFont="1" applyFill="1" applyBorder="1" applyAlignment="1">
      <alignment horizontal="center"/>
    </xf>
    <xf numFmtId="0" fontId="36" fillId="0" borderId="12" xfId="0" applyFont="1" applyFill="1" applyBorder="1" applyAlignment="1">
      <alignment horizontal="center"/>
    </xf>
    <xf numFmtId="0" fontId="36" fillId="0" borderId="4" xfId="0" applyFont="1" applyFill="1" applyBorder="1" applyAlignment="1">
      <alignment horizontal="center"/>
    </xf>
    <xf numFmtId="0" fontId="19" fillId="0" borderId="9" xfId="0" applyFont="1" applyFill="1" applyBorder="1" applyAlignment="1">
      <alignment horizontal="center"/>
    </xf>
    <xf numFmtId="0" fontId="19" fillId="0" borderId="13" xfId="0" applyFont="1" applyFill="1" applyBorder="1" applyAlignment="1">
      <alignment horizontal="center"/>
    </xf>
    <xf numFmtId="0" fontId="19" fillId="0" borderId="11" xfId="0" applyFont="1" applyFill="1" applyBorder="1" applyAlignment="1">
      <alignment horizontal="center"/>
    </xf>
    <xf numFmtId="0" fontId="2" fillId="0" borderId="10" xfId="0" applyFont="1" applyFill="1" applyBorder="1" applyAlignment="1">
      <alignment horizontal="center"/>
    </xf>
    <xf numFmtId="0" fontId="2" fillId="0" borderId="0" xfId="0" applyFont="1" applyFill="1" applyBorder="1" applyAlignment="1">
      <alignment horizontal="center"/>
    </xf>
    <xf numFmtId="0" fontId="2" fillId="0" borderId="8" xfId="0" applyFont="1" applyFill="1" applyBorder="1" applyAlignment="1">
      <alignment horizontal="center"/>
    </xf>
    <xf numFmtId="0" fontId="6" fillId="0" borderId="0" xfId="0" applyFont="1" applyAlignment="1">
      <alignment horizontal="center"/>
    </xf>
    <xf numFmtId="164" fontId="3" fillId="2" borderId="2"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64" fontId="3" fillId="2" borderId="3"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3" fillId="2" borderId="6" xfId="0" applyFont="1" applyFill="1" applyBorder="1" applyAlignment="1">
      <alignment horizontal="center"/>
    </xf>
    <xf numFmtId="0" fontId="23" fillId="2" borderId="15" xfId="0" applyFont="1" applyFill="1" applyBorder="1" applyAlignment="1">
      <alignment horizontal="center"/>
    </xf>
    <xf numFmtId="0" fontId="23" fillId="2" borderId="14" xfId="0" applyFont="1" applyFill="1" applyBorder="1" applyAlignment="1">
      <alignment horizontal="center"/>
    </xf>
    <xf numFmtId="0" fontId="35" fillId="2" borderId="2"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5" fillId="2" borderId="0"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35" fillId="2" borderId="7"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13" fillId="4" borderId="5" xfId="3" applyFont="1" applyFill="1" applyBorder="1" applyAlignment="1">
      <alignment horizontal="center"/>
    </xf>
    <xf numFmtId="0" fontId="13" fillId="4" borderId="5" xfId="3" applyFont="1" applyFill="1" applyBorder="1" applyAlignment="1">
      <alignment horizontal="center" vertical="center" wrapText="1"/>
    </xf>
    <xf numFmtId="0" fontId="13" fillId="4" borderId="5" xfId="3" applyFont="1" applyFill="1" applyBorder="1" applyAlignment="1">
      <alignment horizontal="center" vertical="center"/>
    </xf>
    <xf numFmtId="0" fontId="29" fillId="0" borderId="0" xfId="0" applyFont="1" applyAlignment="1">
      <alignment horizontal="center"/>
    </xf>
    <xf numFmtId="0" fontId="19" fillId="0" borderId="10" xfId="0" applyFont="1" applyFill="1" applyBorder="1" applyAlignment="1">
      <alignment horizontal="center"/>
    </xf>
    <xf numFmtId="0" fontId="19" fillId="0" borderId="0" xfId="0" applyFont="1" applyFill="1" applyBorder="1" applyAlignment="1">
      <alignment horizontal="center"/>
    </xf>
    <xf numFmtId="0" fontId="19" fillId="0" borderId="8" xfId="0" applyFont="1" applyFill="1" applyBorder="1" applyAlignment="1">
      <alignment horizontal="center"/>
    </xf>
  </cellXfs>
  <cellStyles count="5">
    <cellStyle name="Гиперссылка" xfId="4" builtinId="8"/>
    <cellStyle name="Обычный" xfId="0" builtinId="0"/>
    <cellStyle name="Обычный 2" xfId="1"/>
    <cellStyle name="Обычный 3" xfId="2"/>
    <cellStyle name="Обычный_SPgr01"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1190625</xdr:colOff>
      <xdr:row>49</xdr:row>
      <xdr:rowOff>0</xdr:rowOff>
    </xdr:from>
    <xdr:ext cx="194454" cy="255111"/>
    <xdr:sp macro="" textlink="">
      <xdr:nvSpPr>
        <xdr:cNvPr id="2" name="TextBox 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 name="TextBox 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 name="TextBox 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5" name="TextBox 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 name="TextBox 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 name="TextBox 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8"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9"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1" name="TextBox 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2" name="TextBox 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 name="TextBox 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 name="TextBox 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5" name="TextBox 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6" name="TextBox 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7" name="TextBox 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 name="TextBox 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 name="TextBox 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0" name="TextBox 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1" name="TextBox 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2" name="TextBox 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 name="TextBox 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 name="TextBox 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 name="TextBox 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 name="TextBox 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 name="TextBox 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 name="TextBox 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 name="TextBox 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 name="TextBox 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1" name="TextBox 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2" name="TextBox 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3" name="TextBox 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4" name="TextBox 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5" name="TextBox 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6" name="TextBox 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7" name="TextBox 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8" name="TextBox 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9" name="TextBox 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0" name="TextBox 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1" name="TextBox 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2" name="TextBox 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3" name="TextBox 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4" name="TextBox 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45" name="TextBox 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 name="TextBox 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 name="TextBox 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 name="TextBox 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 name="TextBox 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 name="TextBox 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 name="TextBox 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 name="TextBox 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 name="TextBox 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 name="TextBox 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 name="TextBox 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 name="TextBox 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 name="TextBox 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 name="TextBox 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 name="TextBox 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 name="TextBox 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 name="TextBox 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 name="TextBox 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 name="TextBox 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 name="TextBox 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 name="TextBox 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 name="TextBox 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 name="TextBox 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 name="TextBox 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9" name="TextBox 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0" name="TextBox 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1" name="TextBox 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2" name="TextBox 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 name="TextBox 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 name="TextBox 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 name="TextBox 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 name="TextBox 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 name="TextBox 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 name="TextBox 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 name="TextBox 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 name="TextBox 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 name="TextBox 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 name="TextBox 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 name="TextBox 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 name="TextBox 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 name="TextBox 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 name="TextBox 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 name="TextBox 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 name="TextBox 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 name="TextBox 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 name="TextBox 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 name="TextBox 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 name="TextBox 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 name="TextBox 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 name="TextBox 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 name="TextBox 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 name="TextBox 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 name="TextBox 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 name="TextBox 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 name="TextBox 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 name="TextBox 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 name="TextBox 1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 name="TextBox 1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 name="TextBox 1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 name="TextBox 1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 name="TextBox 1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 name="TextBox 1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 name="TextBox 1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 name="TextBox 1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 name="TextBox 1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 name="TextBox 1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 name="TextBox 1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 name="TextBox 1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 name="TextBox 1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 name="TextBox 1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 name="TextBox 1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 name="TextBox 1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 name="TextBox 1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 name="TextBox 1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 name="TextBox 1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 name="TextBox 1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 name="TextBox 1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 name="TextBox 1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 name="TextBox 1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 name="TextBox 1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 name="TextBox 1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 name="TextBox 1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 name="TextBox 1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 name="TextBox 1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 name="TextBox 1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 name="TextBox 1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 name="TextBox 1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 name="TextBox 1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 name="TextBox 1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 name="TextBox 1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 name="TextBox 1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 name="TextBox 1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7" name="TextBox 1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8" name="TextBox 1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9" name="TextBox 1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0" name="TextBox 1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1" name="TextBox 1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 name="TextBox 1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 name="TextBox 1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 name="TextBox 1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 name="TextBox 1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 name="TextBox 1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 name="TextBox 1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 name="TextBox 1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 name="TextBox 1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 name="TextBox 1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 name="TextBox 1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 name="TextBox 1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 name="TextBox 1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 name="TextBox 1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 name="TextBox 1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 name="TextBox 1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 name="TextBox 1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 name="TextBox 1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 name="TextBox 1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 name="TextBox 1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 name="TextBox 1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 name="TextBox 1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 name="TextBox 1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 name="TextBox 1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 name="TextBox 1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 name="TextBox 1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 name="TextBox 1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 name="TextBox 1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 name="TextBox 1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 name="TextBox 1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 name="TextBox 1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 name="TextBox 1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 name="TextBox 1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 name="TextBox 1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 name="TextBox 1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 name="TextBox 1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 name="TextBox 1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 name="TextBox 1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 name="TextBox 1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 name="TextBox 1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 name="TextBox 1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 name="TextBox 1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 name="TextBox 1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 name="TextBox 1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 name="TextBox 1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 name="TextBox 1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7" name="TextBox 1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8" name="TextBox 1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9" name="TextBox 1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0" name="TextBox 1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1" name="TextBox 1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 name="TextBox 1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 name="TextBox 1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 name="TextBox 1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 name="TextBox 1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 name="TextBox 1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 name="TextBox 1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 name="TextBox 1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 name="TextBox 1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 name="TextBox 1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 name="TextBox 2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 name="TextBox 2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 name="TextBox 2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 name="TextBox 2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 name="TextBox 2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 name="TextBox 2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 name="TextBox 2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 name="TextBox 2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 name="TextBox 2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 name="TextBox 2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 name="TextBox 2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 name="TextBox 2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 name="TextBox 2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 name="TextBox 2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 name="TextBox 2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 name="TextBox 2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 name="TextBox 2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 name="TextBox 2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 name="TextBox 2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 name="TextBox 2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 name="TextBox 2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 name="TextBox 2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 name="TextBox 2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 name="TextBox 2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 name="TextBox 2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 name="TextBox 2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 name="TextBox 2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 name="TextBox 2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 name="TextBox 2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 name="TextBox 2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 name="TextBox 2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 name="TextBox 2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 name="TextBox 2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 name="TextBox 2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 name="TextBox 2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 name="TextBox 2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7" name="TextBox 2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8" name="TextBox 2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9" name="TextBox 2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0" name="TextBox 2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1" name="TextBox 2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2" name="TextBox 2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3" name="TextBox 2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4" name="TextBox 2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5" name="TextBox 2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6" name="TextBox 2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7" name="TextBox 2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8" name="TextBox 2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49" name="TextBox 2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0" name="TextBox 2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1" name="TextBox 2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2" name="TextBox 2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3" name="TextBox 2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4" name="TextBox 2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5" name="TextBox 2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6" name="TextBox 2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7" name="TextBox 2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8" name="TextBox 2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59" name="TextBox 2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0" name="TextBox 2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1" name="TextBox 2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2" name="TextBox 2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3" name="TextBox 2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4" name="TextBox 2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5" name="TextBox 2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6" name="TextBox 2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7" name="TextBox 2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8" name="TextBox 2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69" name="TextBox 2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0" name="TextBox 2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1" name="TextBox 2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2" name="TextBox 2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3" name="TextBox 2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4" name="TextBox 2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5" name="TextBox 2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6" name="TextBox 2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7" name="TextBox 2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8" name="TextBox 2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79" name="TextBox 2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0" name="TextBox 2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1" name="TextBox 2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2" name="TextBox 2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3" name="TextBox 2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4" name="TextBox 2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5" name="TextBox 2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6" name="TextBox 2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7" name="TextBox 2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8" name="TextBox 2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89" name="TextBox 2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0" name="TextBox 2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1" name="TextBox 2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2" name="TextBox 2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3" name="TextBox 2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4" name="TextBox 2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5" name="TextBox 2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6" name="TextBox 2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7" name="TextBox 2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8" name="TextBox 2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99" name="TextBox 2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0" name="TextBox 2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1" name="TextBox 3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2" name="TextBox 3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3" name="TextBox 3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4" name="TextBox 3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5" name="TextBox 3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6" name="TextBox 3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7" name="TextBox 3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8" name="TextBox 3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09" name="TextBox 3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0" name="TextBox 3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1" name="TextBox 3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2" name="TextBox 3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3" name="TextBox 3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4" name="TextBox 3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5" name="TextBox 3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6" name="TextBox 3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7" name="TextBox 3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8" name="TextBox 3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19" name="TextBox 3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0" name="TextBox 3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1" name="TextBox 3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2" name="TextBox 3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3" name="TextBox 3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4" name="TextBox 3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5" name="TextBox 3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6" name="TextBox 3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7" name="TextBox 3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8" name="TextBox 3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29" name="TextBox 3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0" name="TextBox 3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1" name="TextBox 3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2" name="TextBox 3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3" name="TextBox 3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4" name="TextBox 3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5" name="TextBox 3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6" name="TextBox 3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7" name="TextBox 3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8" name="TextBox 3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39" name="TextBox 3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0" name="TextBox 3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1" name="TextBox 3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2" name="TextBox 3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3" name="TextBox 3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4" name="TextBox 3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5" name="TextBox 3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6" name="TextBox 3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7" name="TextBox 3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8" name="TextBox 3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49" name="TextBox 3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0" name="TextBox 3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1" name="TextBox 3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2" name="TextBox 3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3" name="TextBox 3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4" name="TextBox 3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5" name="TextBox 3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6" name="TextBox 3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7" name="TextBox 3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8" name="TextBox 3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59" name="TextBox 3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0" name="TextBox 3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1" name="TextBox 3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2" name="TextBox 3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3" name="TextBox 3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4" name="TextBox 3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5" name="TextBox 3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6" name="TextBox 3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7" name="TextBox 3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8" name="TextBox 3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69" name="TextBox 3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0" name="TextBox 3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1" name="TextBox 3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2" name="TextBox 3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3" name="TextBox 3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4" name="TextBox 3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5" name="TextBox 3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6" name="TextBox 3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7" name="TextBox 3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8" name="TextBox 3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79" name="TextBox 3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0" name="TextBox 3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1" name="TextBox 3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2" name="TextBox 3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3" name="TextBox 3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4" name="TextBox 3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5" name="TextBox 3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6" name="TextBox 3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7" name="TextBox 3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8" name="TextBox 3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89" name="TextBox 3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0" name="TextBox 3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1" name="TextBox 3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2" name="TextBox 3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3" name="TextBox 3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4" name="TextBox 3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5" name="TextBox 3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6" name="TextBox 3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7" name="TextBox 3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8" name="TextBox 3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399" name="TextBox 3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0" name="TextBox 3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1" name="TextBox 4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2" name="TextBox 4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3" name="TextBox 4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4" name="TextBox 4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5" name="TextBox 4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6" name="TextBox 4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7" name="TextBox 4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8" name="TextBox 4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09" name="TextBox 4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0" name="TextBox 4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1" name="TextBox 4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2" name="TextBox 4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3" name="TextBox 4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4" name="TextBox 4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5" name="TextBox 4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6" name="TextBox 4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7" name="TextBox 4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8" name="TextBox 4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19" name="TextBox 4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0" name="TextBox 4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1" name="TextBox 4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2" name="TextBox 4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3" name="TextBox 4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4" name="TextBox 4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5" name="TextBox 4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6" name="TextBox 4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7" name="TextBox 4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8" name="TextBox 4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29" name="TextBox 4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0" name="TextBox 4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1" name="TextBox 4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2" name="TextBox 4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3" name="TextBox 4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4" name="TextBox 4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5" name="TextBox 4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6" name="TextBox 4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7" name="TextBox 4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8" name="TextBox 4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39" name="TextBox 4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0" name="TextBox 4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1" name="TextBox 4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2" name="TextBox 4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3" name="TextBox 4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4" name="TextBox 4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5" name="TextBox 4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6" name="TextBox 4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7" name="TextBox 4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8" name="TextBox 4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49" name="TextBox 4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0" name="TextBox 4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1" name="TextBox 4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2" name="TextBox 4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3" name="TextBox 4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4" name="TextBox 4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5" name="TextBox 4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6" name="TextBox 4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7" name="TextBox 4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8" name="TextBox 4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59" name="TextBox 4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0" name="TextBox 4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1" name="TextBox 4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2" name="TextBox 4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3" name="TextBox 4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4" name="TextBox 4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5" name="TextBox 4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6" name="TextBox 4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7" name="TextBox 4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8" name="TextBox 4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69" name="TextBox 4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0" name="TextBox 4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1" name="TextBox 4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2" name="TextBox 4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3" name="TextBox 4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4" name="TextBox 4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5" name="TextBox 4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6" name="TextBox 4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7" name="TextBox 4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8" name="TextBox 4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79" name="TextBox 4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0" name="TextBox 4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1" name="TextBox 4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2" name="TextBox 4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3" name="TextBox 4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4" name="TextBox 4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5" name="TextBox 4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6" name="TextBox 4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7" name="TextBox 4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8" name="TextBox 4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89" name="TextBox 4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0" name="TextBox 4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1" name="TextBox 4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2" name="TextBox 4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3" name="TextBox 4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4" name="TextBox 4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5" name="TextBox 4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6" name="TextBox 4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7" name="TextBox 4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8" name="TextBox 4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499" name="TextBox 4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0" name="TextBox 4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1" name="TextBox 5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2" name="TextBox 5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3" name="TextBox 5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4" name="TextBox 5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5" name="TextBox 5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6" name="TextBox 5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7" name="TextBox 5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8" name="TextBox 5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09" name="TextBox 5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0" name="TextBox 5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1" name="TextBox 5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2" name="TextBox 5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3" name="TextBox 5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4" name="TextBox 5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5" name="TextBox 5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6" name="TextBox 5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7" name="TextBox 5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8" name="TextBox 5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19" name="TextBox 5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0" name="TextBox 5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1" name="TextBox 5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2" name="TextBox 5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3" name="TextBox 5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4" name="TextBox 5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5" name="TextBox 5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6" name="TextBox 5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7" name="TextBox 5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8" name="TextBox 5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29" name="TextBox 5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0" name="TextBox 5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1" name="TextBox 5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2" name="TextBox 5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3" name="TextBox 5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4" name="TextBox 5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5" name="TextBox 5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6" name="TextBox 5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7" name="TextBox 5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8" name="TextBox 5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39" name="TextBox 5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0" name="TextBox 5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1" name="TextBox 5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2" name="TextBox 5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3" name="TextBox 5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4" name="TextBox 5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5" name="TextBox 5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6" name="TextBox 5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7" name="TextBox 5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8" name="TextBox 5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49" name="TextBox 5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0" name="TextBox 5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1" name="TextBox 5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2" name="TextBox 5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3" name="TextBox 5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4" name="TextBox 5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5" name="TextBox 5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6" name="TextBox 5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7" name="TextBox 5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8" name="TextBox 5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59" name="TextBox 5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0" name="TextBox 5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1" name="TextBox 5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2" name="TextBox 5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3" name="TextBox 5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4" name="TextBox 5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5" name="TextBox 5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6" name="TextBox 5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7" name="TextBox 5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8" name="TextBox 5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69" name="TextBox 5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0" name="TextBox 5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1" name="TextBox 5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2" name="TextBox 5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3" name="TextBox 5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4" name="TextBox 5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5" name="TextBox 5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6" name="TextBox 5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7" name="TextBox 5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8" name="TextBox 5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79" name="TextBox 5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0" name="TextBox 5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1" name="TextBox 5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2" name="TextBox 5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3" name="TextBox 5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4" name="TextBox 5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5" name="TextBox 5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6" name="TextBox 5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7" name="TextBox 5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8" name="TextBox 5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89" name="TextBox 5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0" name="TextBox 5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1" name="TextBox 5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2" name="TextBox 5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3" name="TextBox 5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4" name="TextBox 5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5" name="TextBox 5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6" name="TextBox 5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7" name="TextBox 5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8" name="TextBox 5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599" name="TextBox 5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0" name="TextBox 5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1" name="TextBox 6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2" name="TextBox 6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3" name="TextBox 6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4" name="TextBox 6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5" name="TextBox 6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6" name="TextBox 6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7" name="TextBox 6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8" name="TextBox 6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09" name="TextBox 6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0" name="TextBox 6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1" name="TextBox 6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2" name="TextBox 6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3" name="TextBox 6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4" name="TextBox 6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5" name="TextBox 6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6" name="TextBox 6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7" name="TextBox 6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8" name="TextBox 6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19" name="TextBox 6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0" name="TextBox 6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1" name="TextBox 6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2" name="TextBox 6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3" name="TextBox 6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4" name="TextBox 6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5" name="TextBox 6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6" name="TextBox 6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7" name="TextBox 6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8" name="TextBox 6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29" name="TextBox 6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0" name="TextBox 6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1" name="TextBox 6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2" name="TextBox 6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3" name="TextBox 6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4" name="TextBox 6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5" name="TextBox 6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6" name="TextBox 6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7" name="TextBox 6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8" name="TextBox 6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39" name="TextBox 6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0" name="TextBox 6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1" name="TextBox 6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2" name="TextBox 6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3" name="TextBox 6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4" name="TextBox 6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5" name="TextBox 6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6" name="TextBox 6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7" name="TextBox 6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8" name="TextBox 6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49" name="TextBox 6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0" name="TextBox 6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1" name="TextBox 6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2" name="TextBox 6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3" name="TextBox 6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4" name="TextBox 6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5" name="TextBox 6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6" name="TextBox 6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7" name="TextBox 6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8" name="TextBox 6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59" name="TextBox 6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0" name="TextBox 6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1" name="TextBox 6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2" name="TextBox 6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3" name="TextBox 6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4" name="TextBox 6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5" name="TextBox 6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6" name="TextBox 6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7" name="TextBox 6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8" name="TextBox 6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69" name="TextBox 6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0" name="TextBox 6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1" name="TextBox 6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2" name="TextBox 6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3" name="TextBox 6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4" name="TextBox 6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5" name="TextBox 6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6" name="TextBox 6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7" name="TextBox 6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8" name="TextBox 6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79" name="TextBox 6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0" name="TextBox 6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1" name="TextBox 6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2" name="TextBox 6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3" name="TextBox 6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4" name="TextBox 6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5" name="TextBox 6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6" name="TextBox 6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687" name="TextBox 6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88" name="TextBox 6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89" name="TextBox 6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0" name="TextBox 6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1" name="TextBox 6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2" name="TextBox 6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3" name="TextBox 6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4"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5"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6" name="TextBox 6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7" name="TextBox 6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8" name="TextBox 6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699" name="TextBox 6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0" name="TextBox 6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1" name="TextBox 7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2" name="TextBox 7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3" name="TextBox 7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4" name="TextBox 7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5" name="TextBox 7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6" name="TextBox 7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7" name="TextBox 7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8" name="TextBox 7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09" name="TextBox 7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0" name="TextBox 7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1" name="TextBox 7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2" name="TextBox 7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3" name="TextBox 7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4" name="TextBox 7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5" name="TextBox 7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6" name="TextBox 7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7" name="TextBox 7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8" name="TextBox 7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19" name="TextBox 7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0" name="TextBox 7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1" name="TextBox 7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2" name="TextBox 7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3" name="TextBox 7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4" name="TextBox 7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5" name="TextBox 7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6" name="TextBox 7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7" name="TextBox 7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8" name="TextBox 7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29" name="TextBox 7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30" name="TextBox 7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731" name="TextBox 7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2" name="TextBox 7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3" name="TextBox 7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4" name="TextBox 7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5" name="TextBox 7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6" name="TextBox 7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7" name="TextBox 7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8" name="TextBox 7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39" name="TextBox 7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0" name="TextBox 7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1" name="TextBox 7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2" name="TextBox 7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3" name="TextBox 7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4" name="TextBox 7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5" name="TextBox 7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6" name="TextBox 7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7" name="TextBox 7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8" name="TextBox 7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49" name="TextBox 7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0" name="TextBox 7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1" name="TextBox 7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2" name="TextBox 7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3" name="TextBox 7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4" name="TextBox 7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5" name="TextBox 7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6" name="TextBox 7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7" name="TextBox 7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8" name="TextBox 7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59" name="TextBox 7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0" name="TextBox 7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1" name="TextBox 7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2" name="TextBox 7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3" name="TextBox 7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4" name="TextBox 7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5" name="TextBox 7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6" name="TextBox 7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7" name="TextBox 7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8" name="TextBox 7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69" name="TextBox 7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0" name="TextBox 7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1" name="TextBox 7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2" name="TextBox 7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3" name="TextBox 7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4" name="TextBox 7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5" name="TextBox 7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6" name="TextBox 7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7" name="TextBox 7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8" name="TextBox 7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79" name="TextBox 7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0" name="TextBox 7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1" name="TextBox 7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2" name="TextBox 7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3" name="TextBox 7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4" name="TextBox 7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5" name="TextBox 7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6" name="TextBox 7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7" name="TextBox 7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8" name="TextBox 7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89" name="TextBox 7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0" name="TextBox 7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1" name="TextBox 7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2" name="TextBox 7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3" name="TextBox 7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4" name="TextBox 7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5" name="TextBox 7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6" name="TextBox 7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7" name="TextBox 7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8" name="TextBox 7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799" name="TextBox 7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0" name="TextBox 7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1" name="TextBox 8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2" name="TextBox 8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3" name="TextBox 8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4" name="TextBox 8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5" name="TextBox 8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6" name="TextBox 8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7" name="TextBox 8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8" name="TextBox 8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09" name="TextBox 8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0" name="TextBox 8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1" name="TextBox 8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2" name="TextBox 8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3" name="TextBox 8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4" name="TextBox 8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5" name="TextBox 8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6" name="TextBox 8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7" name="TextBox 8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8" name="TextBox 8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19" name="TextBox 8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0" name="TextBox 8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1" name="TextBox 8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2" name="TextBox 8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3" name="TextBox 8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4" name="TextBox 8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5" name="TextBox 8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6" name="TextBox 8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7" name="TextBox 8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8" name="TextBox 8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29" name="TextBox 8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0" name="TextBox 8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1" name="TextBox 8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2" name="TextBox 8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3" name="TextBox 8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4" name="TextBox 8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5" name="TextBox 8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6" name="TextBox 8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7" name="TextBox 8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8" name="TextBox 8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39" name="TextBox 8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0" name="TextBox 8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1" name="TextBox 8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2" name="TextBox 8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3" name="TextBox 8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4" name="TextBox 8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5" name="TextBox 8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6" name="TextBox 8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7" name="TextBox 8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8" name="TextBox 8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49" name="TextBox 8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0" name="TextBox 8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1" name="TextBox 8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2" name="TextBox 8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3" name="TextBox 8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4" name="TextBox 8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5" name="TextBox 8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6" name="TextBox 8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7" name="TextBox 8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8" name="TextBox 8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59" name="TextBox 8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0" name="TextBox 8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1" name="TextBox 8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2" name="TextBox 8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3" name="TextBox 8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4" name="TextBox 8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5" name="TextBox 8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6" name="TextBox 8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7" name="TextBox 8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8" name="TextBox 8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69" name="TextBox 8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0" name="TextBox 8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1" name="TextBox 8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2" name="TextBox 8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3" name="TextBox 8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4" name="TextBox 8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5" name="TextBox 8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6" name="TextBox 8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7" name="TextBox 8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8" name="TextBox 8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79" name="TextBox 8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0" name="TextBox 8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1" name="TextBox 8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2" name="TextBox 8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3" name="TextBox 8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4" name="TextBox 8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5" name="TextBox 8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6" name="TextBox 8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7" name="TextBox 8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8" name="TextBox 8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89" name="TextBox 8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0" name="TextBox 8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1" name="TextBox 8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2" name="TextBox 8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3" name="TextBox 8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4" name="TextBox 8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5" name="TextBox 8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6" name="TextBox 8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7" name="TextBox 8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8" name="TextBox 8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899" name="TextBox 8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0" name="TextBox 8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1" name="TextBox 9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2" name="TextBox 9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3" name="TextBox 9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4" name="TextBox 9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5" name="TextBox 9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6" name="TextBox 9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7" name="TextBox 9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8" name="TextBox 9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09" name="TextBox 9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0" name="TextBox 9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1" name="TextBox 9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2" name="TextBox 9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3" name="TextBox 9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4" name="TextBox 9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5" name="TextBox 9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6" name="TextBox 9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7" name="TextBox 9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8" name="TextBox 9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19" name="TextBox 9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0" name="TextBox 9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1" name="TextBox 9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2" name="TextBox 9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3" name="TextBox 9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4" name="TextBox 9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5" name="TextBox 9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6" name="TextBox 9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7" name="TextBox 9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8" name="TextBox 9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29" name="TextBox 9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0" name="TextBox 9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1" name="TextBox 9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2" name="TextBox 9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3" name="TextBox 9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4" name="TextBox 9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5" name="TextBox 9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6" name="TextBox 9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7" name="TextBox 9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8" name="TextBox 9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39" name="TextBox 9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0" name="TextBox 9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1" name="TextBox 9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2" name="TextBox 9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3" name="TextBox 9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4" name="TextBox 9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5" name="TextBox 9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6" name="TextBox 9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7" name="TextBox 9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8" name="TextBox 9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49" name="TextBox 9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0" name="TextBox 9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1" name="TextBox 9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2" name="TextBox 9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3" name="TextBox 9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4" name="TextBox 9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5" name="TextBox 9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6" name="TextBox 9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7" name="TextBox 9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8" name="TextBox 9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59" name="TextBox 9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0" name="TextBox 9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1" name="TextBox 9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2" name="TextBox 9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3" name="TextBox 9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4" name="TextBox 9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5" name="TextBox 9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6" name="TextBox 9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7" name="TextBox 9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8" name="TextBox 9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69" name="TextBox 9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0" name="TextBox 9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1" name="TextBox 9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2" name="TextBox 9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3" name="TextBox 9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4" name="TextBox 9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5" name="TextBox 9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6" name="TextBox 9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7" name="TextBox 9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8" name="TextBox 9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79" name="TextBox 9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0" name="TextBox 9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1" name="TextBox 9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2" name="TextBox 9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3" name="TextBox 9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4" name="TextBox 9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5" name="TextBox 9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6" name="TextBox 9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7" name="TextBox 9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8" name="TextBox 9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89" name="TextBox 9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0" name="TextBox 9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1" name="TextBox 9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2" name="TextBox 9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3" name="TextBox 9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4" name="TextBox 9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5" name="TextBox 9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6" name="TextBox 9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7" name="TextBox 9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8" name="TextBox 9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999" name="TextBox 9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0" name="TextBox 9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1" name="TextBox 10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2" name="TextBox 10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3" name="TextBox 10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4" name="TextBox 10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5" name="TextBox 10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6" name="TextBox 10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7" name="TextBox 10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8" name="TextBox 10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09" name="TextBox 10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0" name="TextBox 10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1" name="TextBox 10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2" name="TextBox 10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3" name="TextBox 10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4" name="TextBox 10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5" name="TextBox 10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6" name="TextBox 10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7" name="TextBox 10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8" name="TextBox 10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19" name="TextBox 10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0" name="TextBox 10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1" name="TextBox 10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2" name="TextBox 10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3" name="TextBox 10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4" name="TextBox 10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5" name="TextBox 10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6" name="TextBox 10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7" name="TextBox 10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8" name="TextBox 10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29" name="TextBox 10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0" name="TextBox 10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1" name="TextBox 10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2" name="TextBox 10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3" name="TextBox 10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4" name="TextBox 10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5" name="TextBox 10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6" name="TextBox 10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7" name="TextBox 10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8" name="TextBox 10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39" name="TextBox 10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0" name="TextBox 10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1" name="TextBox 10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2" name="TextBox 10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3" name="TextBox 10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4" name="TextBox 10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5" name="TextBox 10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6" name="TextBox 10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7" name="TextBox 10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8" name="TextBox 10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49" name="TextBox 10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0" name="TextBox 10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1" name="TextBox 10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2" name="TextBox 10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3" name="TextBox 10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4" name="TextBox 10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5" name="TextBox 10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6" name="TextBox 10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7" name="TextBox 10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8" name="TextBox 10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59" name="TextBox 10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0" name="TextBox 10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1" name="TextBox 10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2" name="TextBox 10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3" name="TextBox 10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4" name="TextBox 10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5" name="TextBox 10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6" name="TextBox 10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7" name="TextBox 10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8" name="TextBox 10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69" name="TextBox 10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0" name="TextBox 10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1" name="TextBox 10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2" name="TextBox 10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3" name="TextBox 10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4" name="TextBox 10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5" name="TextBox 10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6" name="TextBox 10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7" name="TextBox 10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8" name="TextBox 10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79" name="TextBox 10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0" name="TextBox 10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1" name="TextBox 10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2" name="TextBox 10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3" name="TextBox 10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4" name="TextBox 10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5" name="TextBox 10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6" name="TextBox 10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7" name="TextBox 10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8" name="TextBox 10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89" name="TextBox 10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0" name="TextBox 10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1" name="TextBox 10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2" name="TextBox 10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3" name="TextBox 10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4" name="TextBox 10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5" name="TextBox 10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6" name="TextBox 10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7" name="TextBox 10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8" name="TextBox 10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099" name="TextBox 10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0" name="TextBox 10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1" name="TextBox 11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2" name="TextBox 11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3" name="TextBox 11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4" name="TextBox 11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5" name="TextBox 11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6" name="TextBox 11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7" name="TextBox 11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8" name="TextBox 11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09" name="TextBox 11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0" name="TextBox 11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1" name="TextBox 11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2" name="TextBox 11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3" name="TextBox 11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4" name="TextBox 11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5" name="TextBox 11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6" name="TextBox 11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7" name="TextBox 11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8" name="TextBox 11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19" name="TextBox 11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0" name="TextBox 11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1" name="TextBox 11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2" name="TextBox 11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3" name="TextBox 11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4" name="TextBox 11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5" name="TextBox 11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6" name="TextBox 11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7" name="TextBox 11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8" name="TextBox 11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29" name="TextBox 11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0" name="TextBox 11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1" name="TextBox 11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2" name="TextBox 11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3" name="TextBox 11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4" name="TextBox 11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5" name="TextBox 11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6" name="TextBox 11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7" name="TextBox 11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8" name="TextBox 11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39" name="TextBox 11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0" name="TextBox 11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1" name="TextBox 11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2" name="TextBox 11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3" name="TextBox 11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4" name="TextBox 11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5" name="TextBox 11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6" name="TextBox 11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7" name="TextBox 11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8" name="TextBox 11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49" name="TextBox 11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0" name="TextBox 11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1" name="TextBox 11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2" name="TextBox 11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3" name="TextBox 11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4" name="TextBox 11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5" name="TextBox 11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6" name="TextBox 11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7" name="TextBox 11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8" name="TextBox 11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59" name="TextBox 11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0" name="TextBox 11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1" name="TextBox 11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2" name="TextBox 11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3" name="TextBox 11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4" name="TextBox 11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5" name="TextBox 11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6" name="TextBox 11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7" name="TextBox 11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8" name="TextBox 11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69" name="TextBox 11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0" name="TextBox 11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1" name="TextBox 11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2" name="TextBox 11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3" name="TextBox 11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4" name="TextBox 11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5" name="TextBox 11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6" name="TextBox 11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7" name="TextBox 11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8" name="TextBox 11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79" name="TextBox 11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0" name="TextBox 11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1" name="TextBox 11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2" name="TextBox 11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3" name="TextBox 11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4" name="TextBox 11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5" name="TextBox 11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6" name="TextBox 11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7" name="TextBox 11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8" name="TextBox 11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89" name="TextBox 11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0" name="TextBox 11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1" name="TextBox 11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2" name="TextBox 11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3" name="TextBox 11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4" name="TextBox 11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5" name="TextBox 11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6" name="TextBox 11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7" name="TextBox 11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8" name="TextBox 11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199" name="TextBox 11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0" name="TextBox 11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1" name="TextBox 12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2" name="TextBox 12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3" name="TextBox 12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4" name="TextBox 12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5" name="TextBox 12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6" name="TextBox 12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7" name="TextBox 12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8" name="TextBox 12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09" name="TextBox 12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0" name="TextBox 12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1" name="TextBox 12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2" name="TextBox 12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3" name="TextBox 12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4" name="TextBox 12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5" name="TextBox 12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6" name="TextBox 12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7" name="TextBox 12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8" name="TextBox 12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19" name="TextBox 12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0" name="TextBox 12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1" name="TextBox 12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2" name="TextBox 12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3" name="TextBox 12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4" name="TextBox 12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5" name="TextBox 12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6" name="TextBox 12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7" name="TextBox 12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8" name="TextBox 12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29" name="TextBox 12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0" name="TextBox 12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1" name="TextBox 12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2" name="TextBox 12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3" name="TextBox 12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4" name="TextBox 12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5" name="TextBox 12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6" name="TextBox 12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7" name="TextBox 12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8" name="TextBox 12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39" name="TextBox 12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0" name="TextBox 12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1" name="TextBox 12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2" name="TextBox 12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3" name="TextBox 12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4" name="TextBox 12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5" name="TextBox 12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6" name="TextBox 12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7" name="TextBox 12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8" name="TextBox 12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49" name="TextBox 12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0" name="TextBox 12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1" name="TextBox 12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2" name="TextBox 12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3" name="TextBox 12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4" name="TextBox 12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5" name="TextBox 12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6" name="TextBox 12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7" name="TextBox 12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8" name="TextBox 12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59" name="TextBox 12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0" name="TextBox 12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1" name="TextBox 12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2" name="TextBox 12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3" name="TextBox 12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4" name="TextBox 12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5" name="TextBox 12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6" name="TextBox 12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7" name="TextBox 12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8" name="TextBox 12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69" name="TextBox 12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0" name="TextBox 12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1" name="TextBox 12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2" name="TextBox 12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3" name="TextBox 12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4" name="TextBox 12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5" name="TextBox 12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6" name="TextBox 12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7" name="TextBox 12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8" name="TextBox 12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79" name="TextBox 12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0" name="TextBox 12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1" name="TextBox 12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2" name="TextBox 12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3" name="TextBox 12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4" name="TextBox 12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5" name="TextBox 12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6" name="TextBox 12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7" name="TextBox 12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8" name="TextBox 12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89" name="TextBox 12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0" name="TextBox 12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1" name="TextBox 12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2" name="TextBox 12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3" name="TextBox 12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4" name="TextBox 12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5" name="TextBox 12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6" name="TextBox 12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7" name="TextBox 12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8" name="TextBox 12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299" name="TextBox 12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0" name="TextBox 12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1" name="TextBox 13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2" name="TextBox 13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3" name="TextBox 13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4" name="TextBox 13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5" name="TextBox 13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6" name="TextBox 13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7" name="TextBox 13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8" name="TextBox 13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09" name="TextBox 13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0" name="TextBox 13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1" name="TextBox 13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2" name="TextBox 13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3" name="TextBox 13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4" name="TextBox 13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5" name="TextBox 13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6" name="TextBox 13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7" name="TextBox 13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8" name="TextBox 13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19" name="TextBox 13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0" name="TextBox 13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1" name="TextBox 13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2" name="TextBox 13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3" name="TextBox 13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4" name="TextBox 13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5" name="TextBox 13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6" name="TextBox 13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7" name="TextBox 13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8" name="TextBox 13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29" name="TextBox 13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0" name="TextBox 13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1" name="TextBox 13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2" name="TextBox 13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3" name="TextBox 13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4" name="TextBox 13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5" name="TextBox 13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6" name="TextBox 13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7" name="TextBox 13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8" name="TextBox 13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39" name="TextBox 13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0" name="TextBox 13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1" name="TextBox 13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2" name="TextBox 13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3" name="TextBox 13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4" name="TextBox 13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5" name="TextBox 13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6" name="TextBox 13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7" name="TextBox 13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8" name="TextBox 13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49" name="TextBox 13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0" name="TextBox 13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1" name="TextBox 13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2" name="TextBox 13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3" name="TextBox 13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4" name="TextBox 13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5" name="TextBox 13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6" name="TextBox 13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7" name="TextBox 13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8" name="TextBox 13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59" name="TextBox 13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0" name="TextBox 13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1" name="TextBox 13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2" name="TextBox 13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3" name="TextBox 13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4" name="TextBox 13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5" name="TextBox 13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6" name="TextBox 13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7" name="TextBox 13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8" name="TextBox 13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69" name="TextBox 13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70" name="TextBox 13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71" name="TextBox 13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72" name="TextBox 13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373" name="TextBox 13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4" name="TextBox 13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5" name="TextBox 13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6" name="TextBox 13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7" name="TextBox 13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8" name="TextBox 13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79" name="TextBox 13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2" name="TextBox 13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3" name="TextBox 13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4" name="TextBox 13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5" name="TextBox 13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6" name="TextBox 13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7" name="TextBox 13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8" name="TextBox 13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89" name="TextBox 13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0" name="TextBox 13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1" name="TextBox 13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2" name="TextBox 13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3" name="TextBox 13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4" name="TextBox 13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5" name="TextBox 13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6" name="TextBox 13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7" name="TextBox 13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8" name="TextBox 13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399" name="TextBox 13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0" name="TextBox 13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1" name="TextBox 14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2" name="TextBox 14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3" name="TextBox 14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4" name="TextBox 14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5" name="TextBox 14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6" name="TextBox 14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7" name="TextBox 14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8" name="TextBox 14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09" name="TextBox 14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0" name="TextBox 14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1" name="TextBox 14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2" name="TextBox 14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3" name="TextBox 14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4" name="TextBox 14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5" name="TextBox 14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6" name="TextBox 14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417" name="TextBox 14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18" name="TextBox 14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19" name="TextBox 14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0" name="TextBox 14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1" name="TextBox 14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2" name="TextBox 14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3" name="TextBox 14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4" name="TextBox 14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5" name="TextBox 14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6" name="TextBox 14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7" name="TextBox 14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8" name="TextBox 14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29" name="TextBox 14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0" name="TextBox 14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1" name="TextBox 14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2" name="TextBox 14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3" name="TextBox 14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4" name="TextBox 14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5" name="TextBox 14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6" name="TextBox 14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7" name="TextBox 14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8" name="TextBox 14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39" name="TextBox 14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0" name="TextBox 14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1" name="TextBox 14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2" name="TextBox 14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3" name="TextBox 14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4" name="TextBox 14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5" name="TextBox 14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6" name="TextBox 14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7" name="TextBox 14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8" name="TextBox 14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49" name="TextBox 14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0" name="TextBox 14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1" name="TextBox 14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2" name="TextBox 14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3" name="TextBox 14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4" name="TextBox 14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5" name="TextBox 14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6" name="TextBox 14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7" name="TextBox 14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8" name="TextBox 14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59" name="TextBox 14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0" name="TextBox 14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1" name="TextBox 14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2" name="TextBox 14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3" name="TextBox 14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4" name="TextBox 14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5" name="TextBox 14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6" name="TextBox 14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7" name="TextBox 14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8" name="TextBox 14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69" name="TextBox 14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0" name="TextBox 14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1" name="TextBox 14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2" name="TextBox 14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3" name="TextBox 14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4" name="TextBox 14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5" name="TextBox 14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6" name="TextBox 14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7" name="TextBox 14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8" name="TextBox 14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79" name="TextBox 14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0" name="TextBox 14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1" name="TextBox 14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2" name="TextBox 14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3" name="TextBox 14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4" name="TextBox 14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5" name="TextBox 14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6" name="TextBox 14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7" name="TextBox 14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8" name="TextBox 14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89" name="TextBox 14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0" name="TextBox 14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1" name="TextBox 14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2" name="TextBox 14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3" name="TextBox 14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4" name="TextBox 14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5" name="TextBox 14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6" name="TextBox 14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7" name="TextBox 14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8" name="TextBox 14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499" name="TextBox 14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0" name="TextBox 14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1" name="TextBox 15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2" name="TextBox 15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3" name="TextBox 15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4" name="TextBox 15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5" name="TextBox 15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6" name="TextBox 15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7" name="TextBox 15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8" name="TextBox 15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09" name="TextBox 15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0" name="TextBox 15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1" name="TextBox 15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2" name="TextBox 15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3" name="TextBox 15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4" name="TextBox 15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5" name="TextBox 15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6" name="TextBox 15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7" name="TextBox 15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8" name="TextBox 15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19" name="TextBox 15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0" name="TextBox 15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1" name="TextBox 15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2" name="TextBox 15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3" name="TextBox 15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4" name="TextBox 15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5" name="TextBox 15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6" name="TextBox 15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7" name="TextBox 15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8" name="TextBox 15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29" name="TextBox 15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0" name="TextBox 15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1" name="TextBox 15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2" name="TextBox 15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3" name="TextBox 15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4" name="TextBox 15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5" name="TextBox 15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6" name="TextBox 15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7" name="TextBox 15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8" name="TextBox 15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39" name="TextBox 15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0" name="TextBox 15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1" name="TextBox 15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2" name="TextBox 15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3" name="TextBox 15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4" name="TextBox 15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5" name="TextBox 15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6" name="TextBox 15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7" name="TextBox 15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8" name="TextBox 15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49" name="TextBox 15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0" name="TextBox 15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1" name="TextBox 15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2" name="TextBox 15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3" name="TextBox 15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4" name="TextBox 15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5" name="TextBox 15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6" name="TextBox 15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7" name="TextBox 15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8" name="TextBox 15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59" name="TextBox 15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0" name="TextBox 15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1" name="TextBox 15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2" name="TextBox 15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3" name="TextBox 15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4" name="TextBox 15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5" name="TextBox 15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6" name="TextBox 15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7" name="TextBox 15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8" name="TextBox 15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69" name="TextBox 15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0" name="TextBox 15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1" name="TextBox 15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2" name="TextBox 15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3" name="TextBox 15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4" name="TextBox 15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5" name="TextBox 15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6" name="TextBox 15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7" name="TextBox 15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8" name="TextBox 15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79" name="TextBox 15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0" name="TextBox 15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1" name="TextBox 15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2" name="TextBox 15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3" name="TextBox 15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4" name="TextBox 15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5" name="TextBox 15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6" name="TextBox 15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7" name="TextBox 15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8" name="TextBox 15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89" name="TextBox 15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0" name="TextBox 15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1" name="TextBox 15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2" name="TextBox 15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3" name="TextBox 15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4" name="TextBox 15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5" name="TextBox 15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6" name="TextBox 15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7" name="TextBox 15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8" name="TextBox 15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599" name="TextBox 15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0" name="TextBox 15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1" name="TextBox 16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2" name="TextBox 16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3" name="TextBox 16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4" name="TextBox 16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5" name="TextBox 16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6" name="TextBox 16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7" name="TextBox 16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8" name="TextBox 16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09" name="TextBox 16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0" name="TextBox 16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1" name="TextBox 16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2" name="TextBox 16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3" name="TextBox 16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4" name="TextBox 16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5" name="TextBox 16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6" name="TextBox 16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7" name="TextBox 16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8" name="TextBox 16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19" name="TextBox 16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0" name="TextBox 16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1" name="TextBox 16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2" name="TextBox 16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3" name="TextBox 16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4" name="TextBox 16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5" name="TextBox 16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6" name="TextBox 16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7" name="TextBox 16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8" name="TextBox 16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29" name="TextBox 16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0" name="TextBox 16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1" name="TextBox 16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2" name="TextBox 16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3" name="TextBox 16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4" name="TextBox 16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5" name="TextBox 16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6" name="TextBox 16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7" name="TextBox 16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8" name="TextBox 16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39" name="TextBox 16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0" name="TextBox 16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1" name="TextBox 16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2" name="TextBox 16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3" name="TextBox 16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4" name="TextBox 16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5" name="TextBox 16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6" name="TextBox 16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7" name="TextBox 16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8" name="TextBox 16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49" name="TextBox 16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0" name="TextBox 16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1" name="TextBox 16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2" name="TextBox 16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3" name="TextBox 16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4" name="TextBox 16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5" name="TextBox 16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6" name="TextBox 16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7" name="TextBox 16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8" name="TextBox 16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59" name="TextBox 16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0" name="TextBox 16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1" name="TextBox 16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2" name="TextBox 16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3" name="TextBox 16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4" name="TextBox 16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5" name="TextBox 16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6" name="TextBox 16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7" name="TextBox 16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8" name="TextBox 16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69" name="TextBox 16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0" name="TextBox 16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1" name="TextBox 16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2" name="TextBox 16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3" name="TextBox 16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4" name="TextBox 16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5" name="TextBox 16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6" name="TextBox 16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7" name="TextBox 16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8" name="TextBox 16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79" name="TextBox 16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0" name="TextBox 16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1" name="TextBox 16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2" name="TextBox 16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3" name="TextBox 16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4" name="TextBox 16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5" name="TextBox 16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6" name="TextBox 16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7" name="TextBox 16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8" name="TextBox 16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89" name="TextBox 16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0" name="TextBox 16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1" name="TextBox 16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2" name="TextBox 16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3" name="TextBox 16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4" name="TextBox 16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5" name="TextBox 16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6" name="TextBox 16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7" name="TextBox 16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8" name="TextBox 16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699" name="TextBox 16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0" name="TextBox 16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1" name="TextBox 17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2" name="TextBox 17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3" name="TextBox 17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4" name="TextBox 17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5" name="TextBox 17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6" name="TextBox 17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7" name="TextBox 17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8" name="TextBox 17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09" name="TextBox 17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0" name="TextBox 17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1" name="TextBox 17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2" name="TextBox 17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3" name="TextBox 17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4" name="TextBox 17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5" name="TextBox 17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6" name="TextBox 17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7" name="TextBox 17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8" name="TextBox 17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19" name="TextBox 17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0" name="TextBox 17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1" name="TextBox 17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2" name="TextBox 17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3" name="TextBox 17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4" name="TextBox 17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5" name="TextBox 17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6" name="TextBox 17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7" name="TextBox 17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8" name="TextBox 17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29" name="TextBox 17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0" name="TextBox 17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1" name="TextBox 17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2" name="TextBox 17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3" name="TextBox 17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4" name="TextBox 17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5" name="TextBox 17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6" name="TextBox 17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7" name="TextBox 17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8" name="TextBox 17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39" name="TextBox 17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0" name="TextBox 17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1" name="TextBox 17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2" name="TextBox 17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3" name="TextBox 17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4" name="TextBox 17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5" name="TextBox 17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6" name="TextBox 17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7" name="TextBox 17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8" name="TextBox 17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49" name="TextBox 17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0" name="TextBox 17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1" name="TextBox 17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2" name="TextBox 17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3" name="TextBox 17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4" name="TextBox 17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5" name="TextBox 17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6" name="TextBox 17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7" name="TextBox 17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8" name="TextBox 17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59" name="TextBox 17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0" name="TextBox 17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1" name="TextBox 17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2" name="TextBox 17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3" name="TextBox 17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4" name="TextBox 17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5" name="TextBox 17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6" name="TextBox 17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7" name="TextBox 17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8" name="TextBox 17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69" name="TextBox 17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0" name="TextBox 17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1" name="TextBox 17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2" name="TextBox 17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3" name="TextBox 17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4" name="TextBox 17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5" name="TextBox 17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6" name="TextBox 17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7" name="TextBox 17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8" name="TextBox 17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79" name="TextBox 17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0" name="TextBox 17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1" name="TextBox 17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2" name="TextBox 17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3" name="TextBox 17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4" name="TextBox 17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5" name="TextBox 17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6" name="TextBox 17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7" name="TextBox 17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8" name="TextBox 17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89" name="TextBox 17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0" name="TextBox 17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1" name="TextBox 17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2" name="TextBox 17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3" name="TextBox 17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4" name="TextBox 17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5" name="TextBox 17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6" name="TextBox 17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7" name="TextBox 17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8" name="TextBox 17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799" name="TextBox 17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0" name="TextBox 17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1" name="TextBox 18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2" name="TextBox 18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3" name="TextBox 18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4" name="TextBox 18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5" name="TextBox 18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6" name="TextBox 18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7" name="TextBox 18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8" name="TextBox 18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09" name="TextBox 18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0" name="TextBox 18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1" name="TextBox 18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2" name="TextBox 18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3" name="TextBox 18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4" name="TextBox 18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5" name="TextBox 18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6" name="TextBox 18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7" name="TextBox 18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8" name="TextBox 18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19" name="TextBox 18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0" name="TextBox 18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1" name="TextBox 18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2" name="TextBox 18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3" name="TextBox 18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4" name="TextBox 18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5" name="TextBox 18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6" name="TextBox 18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7" name="TextBox 18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8" name="TextBox 18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29" name="TextBox 18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0" name="TextBox 18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1" name="TextBox 18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2" name="TextBox 18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3" name="TextBox 18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4" name="TextBox 18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5" name="TextBox 18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6" name="TextBox 18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7" name="TextBox 18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8" name="TextBox 18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39" name="TextBox 18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0" name="TextBox 18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1" name="TextBox 18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2" name="TextBox 18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3" name="TextBox 18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4" name="TextBox 18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5" name="TextBox 18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6" name="TextBox 18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7" name="TextBox 18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8" name="TextBox 18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49" name="TextBox 18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0" name="TextBox 18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1" name="TextBox 18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2" name="TextBox 18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3" name="TextBox 18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4" name="TextBox 18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5" name="TextBox 18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6" name="TextBox 18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7" name="TextBox 18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8" name="TextBox 18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59" name="TextBox 18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0" name="TextBox 18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1" name="TextBox 18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2" name="TextBox 18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3" name="TextBox 18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4" name="TextBox 18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5" name="TextBox 18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6" name="TextBox 18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7" name="TextBox 18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8" name="TextBox 18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69" name="TextBox 18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70" name="TextBox 18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71" name="TextBox 18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72" name="TextBox 18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873" name="TextBox 18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4" name="TextBox 18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5" name="TextBox 18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6" name="TextBox 18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7" name="TextBox 18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8" name="TextBox 18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79" name="TextBox 18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2" name="TextBox 18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3" name="TextBox 18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4" name="TextBox 18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5" name="TextBox 18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6" name="TextBox 18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7" name="TextBox 18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8" name="TextBox 18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89" name="TextBox 18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0" name="TextBox 18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1" name="TextBox 18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2" name="TextBox 18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3" name="TextBox 18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4" name="TextBox 18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5" name="TextBox 18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6" name="TextBox 18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7" name="TextBox 18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8" name="TextBox 18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899" name="TextBox 18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0" name="TextBox 18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1" name="TextBox 19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2" name="TextBox 19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3" name="TextBox 19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4" name="TextBox 19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5" name="TextBox 19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6" name="TextBox 19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7" name="TextBox 19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8" name="TextBox 19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09" name="TextBox 19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0" name="TextBox 19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1" name="TextBox 19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2" name="TextBox 19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3" name="TextBox 19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4" name="TextBox 19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5" name="TextBox 19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6" name="TextBox 19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1917" name="TextBox 19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18" name="TextBox 19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19" name="TextBox 19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0" name="TextBox 19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1" name="TextBox 19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2" name="TextBox 19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3" name="TextBox 19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4" name="TextBox 19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5" name="TextBox 19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6" name="TextBox 19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7" name="TextBox 19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8" name="TextBox 19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29" name="TextBox 19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0" name="TextBox 19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1" name="TextBox 19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2" name="TextBox 19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3" name="TextBox 19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4" name="TextBox 19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5" name="TextBox 19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6" name="TextBox 19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7" name="TextBox 19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8" name="TextBox 19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39" name="TextBox 19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0" name="TextBox 19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1" name="TextBox 19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2" name="TextBox 19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3" name="TextBox 19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4" name="TextBox 19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5" name="TextBox 19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6" name="TextBox 19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7" name="TextBox 19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8" name="TextBox 19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49" name="TextBox 19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0" name="TextBox 19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1" name="TextBox 19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2" name="TextBox 19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3" name="TextBox 19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4" name="TextBox 19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5" name="TextBox 19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6" name="TextBox 19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7" name="TextBox 19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8" name="TextBox 19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59" name="TextBox 19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0" name="TextBox 19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1" name="TextBox 19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2" name="TextBox 19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3" name="TextBox 19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4" name="TextBox 19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5" name="TextBox 19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6" name="TextBox 19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7" name="TextBox 19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8" name="TextBox 19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69" name="TextBox 19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0" name="TextBox 19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1" name="TextBox 19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2" name="TextBox 19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3" name="TextBox 19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4" name="TextBox 19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5" name="TextBox 19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6" name="TextBox 19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7" name="TextBox 19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8" name="TextBox 19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79" name="TextBox 19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0" name="TextBox 19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1" name="TextBox 19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2" name="TextBox 19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3" name="TextBox 19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4" name="TextBox 19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5" name="TextBox 19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6" name="TextBox 19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7" name="TextBox 19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8" name="TextBox 19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89" name="TextBox 19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0" name="TextBox 19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1" name="TextBox 19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2" name="TextBox 19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3" name="TextBox 19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4" name="TextBox 19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5" name="TextBox 19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6" name="TextBox 19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7" name="TextBox 19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8" name="TextBox 19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1999" name="TextBox 19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0" name="TextBox 19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1" name="TextBox 20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2" name="TextBox 20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3" name="TextBox 20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4" name="TextBox 20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5" name="TextBox 20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6" name="TextBox 20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7" name="TextBox 20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8" name="TextBox 20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09" name="TextBox 20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0" name="TextBox 20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1" name="TextBox 20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2" name="TextBox 20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3" name="TextBox 20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4" name="TextBox 20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5" name="TextBox 20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6" name="TextBox 20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7" name="TextBox 20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8" name="TextBox 20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19" name="TextBox 20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0" name="TextBox 20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1" name="TextBox 20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2" name="TextBox 20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3" name="TextBox 20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4" name="TextBox 20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5" name="TextBox 20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6" name="TextBox 20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7" name="TextBox 20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8" name="TextBox 20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29" name="TextBox 20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0" name="TextBox 20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1" name="TextBox 20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2" name="TextBox 20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3" name="TextBox 20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4" name="TextBox 20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5" name="TextBox 20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6" name="TextBox 20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7" name="TextBox 20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8" name="TextBox 20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39" name="TextBox 20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0" name="TextBox 20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1" name="TextBox 20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2" name="TextBox 20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3" name="TextBox 20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4" name="TextBox 20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5" name="TextBox 20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6" name="TextBox 20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7" name="TextBox 20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8" name="TextBox 20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49" name="TextBox 20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0" name="TextBox 20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1" name="TextBox 20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2" name="TextBox 20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3" name="TextBox 20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4" name="TextBox 20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5" name="TextBox 20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6" name="TextBox 20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7" name="TextBox 20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8" name="TextBox 20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59" name="TextBox 20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0" name="TextBox 20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1" name="TextBox 20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2" name="TextBox 20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3" name="TextBox 20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4" name="TextBox 20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5" name="TextBox 20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6" name="TextBox 20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7" name="TextBox 20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8" name="TextBox 20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69" name="TextBox 20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0" name="TextBox 20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1" name="TextBox 20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2" name="TextBox 20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3" name="TextBox 20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4" name="TextBox 20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5" name="TextBox 20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6" name="TextBox 20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7" name="TextBox 20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8" name="TextBox 20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79" name="TextBox 20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0" name="TextBox 20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1" name="TextBox 20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2" name="TextBox 20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3" name="TextBox 20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4" name="TextBox 20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5" name="TextBox 20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6" name="TextBox 20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7" name="TextBox 20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8" name="TextBox 20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89" name="TextBox 20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0" name="TextBox 20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1" name="TextBox 20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2" name="TextBox 20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3" name="TextBox 20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4" name="TextBox 20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5" name="TextBox 20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6" name="TextBox 20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7" name="TextBox 20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8" name="TextBox 20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099" name="TextBox 20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0" name="TextBox 20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1" name="TextBox 21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2" name="TextBox 21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3" name="TextBox 21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4" name="TextBox 21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5" name="TextBox 21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6" name="TextBox 21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7" name="TextBox 21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8" name="TextBox 21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09" name="TextBox 21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0" name="TextBox 21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1" name="TextBox 21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2" name="TextBox 21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3" name="TextBox 21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4" name="TextBox 21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5" name="TextBox 21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6" name="TextBox 21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7" name="TextBox 21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8" name="TextBox 21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19" name="TextBox 21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0" name="TextBox 21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1" name="TextBox 21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2" name="TextBox 21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3" name="TextBox 21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4" name="TextBox 21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5" name="TextBox 21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6" name="TextBox 21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7" name="TextBox 21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8" name="TextBox 21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29" name="TextBox 21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0" name="TextBox 21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1" name="TextBox 21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2" name="TextBox 21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3" name="TextBox 21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4" name="TextBox 21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5" name="TextBox 21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6" name="TextBox 21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7" name="TextBox 21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8" name="TextBox 21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39" name="TextBox 21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0" name="TextBox 21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1" name="TextBox 21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2" name="TextBox 21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3" name="TextBox 21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4" name="TextBox 21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5" name="TextBox 21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6" name="TextBox 21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7" name="TextBox 21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8" name="TextBox 21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49" name="TextBox 21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0" name="TextBox 21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1" name="TextBox 21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2" name="TextBox 21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3" name="TextBox 21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4" name="TextBox 21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5" name="TextBox 21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6" name="TextBox 21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7" name="TextBox 21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8" name="TextBox 21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59" name="TextBox 21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0" name="TextBox 21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1" name="TextBox 21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2" name="TextBox 21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3" name="TextBox 21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4" name="TextBox 21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5" name="TextBox 21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6" name="TextBox 21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7" name="TextBox 21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8" name="TextBox 21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69" name="TextBox 21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0" name="TextBox 21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1" name="TextBox 21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2" name="TextBox 21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3" name="TextBox 21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4" name="TextBox 21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5" name="TextBox 21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6" name="TextBox 21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7" name="TextBox 21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8" name="TextBox 21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79" name="TextBox 21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0" name="TextBox 21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1" name="TextBox 21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2" name="TextBox 21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3" name="TextBox 21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4" name="TextBox 21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5" name="TextBox 21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6" name="TextBox 21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7" name="TextBox 21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8" name="TextBox 21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89" name="TextBox 21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0" name="TextBox 21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1" name="TextBox 21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2" name="TextBox 21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3" name="TextBox 21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4" name="TextBox 21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5" name="TextBox 21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6" name="TextBox 21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7" name="TextBox 21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8" name="TextBox 21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199" name="TextBox 21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0" name="TextBox 21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1" name="TextBox 22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2" name="TextBox 22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3" name="TextBox 22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4" name="TextBox 22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5" name="TextBox 22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6" name="TextBox 22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7" name="TextBox 22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8" name="TextBox 22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09" name="TextBox 22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0" name="TextBox 22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1" name="TextBox 22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2" name="TextBox 22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3" name="TextBox 22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4" name="TextBox 22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5" name="TextBox 22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6" name="TextBox 22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7" name="TextBox 22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8" name="TextBox 22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19" name="TextBox 22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0" name="TextBox 22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1" name="TextBox 22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2" name="TextBox 22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3" name="TextBox 22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4" name="TextBox 22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5" name="TextBox 22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6" name="TextBox 22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7" name="TextBox 22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8" name="TextBox 22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29" name="TextBox 22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0" name="TextBox 22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1" name="TextBox 22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2" name="TextBox 22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3" name="TextBox 22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4" name="TextBox 22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5" name="TextBox 22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6" name="TextBox 22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7" name="TextBox 22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8" name="TextBox 22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39" name="TextBox 22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0" name="TextBox 22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1" name="TextBox 22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2" name="TextBox 22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3" name="TextBox 22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4" name="TextBox 22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5" name="TextBox 22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6" name="TextBox 22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7" name="TextBox 22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8" name="TextBox 22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49" name="TextBox 22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0" name="TextBox 22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1" name="TextBox 22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2" name="TextBox 22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3" name="TextBox 22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4" name="TextBox 22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5" name="TextBox 22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6" name="TextBox 22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7" name="TextBox 22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8" name="TextBox 22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59" name="TextBox 22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0" name="TextBox 22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1" name="TextBox 22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2" name="TextBox 22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3" name="TextBox 22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4" name="TextBox 22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5" name="TextBox 22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6" name="TextBox 22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7" name="TextBox 22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8" name="TextBox 22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69" name="TextBox 22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0" name="TextBox 22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1" name="TextBox 22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2" name="TextBox 22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3" name="TextBox 22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4" name="TextBox 227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5" name="TextBox 227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6" name="TextBox 227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7" name="TextBox 227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8" name="TextBox 227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79" name="TextBox 227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0" name="TextBox 227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1" name="TextBox 228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2" name="TextBox 228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3" name="TextBox 228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4" name="TextBox 228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5" name="TextBox 228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6" name="TextBox 228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7" name="TextBox 228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8" name="TextBox 228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89" name="TextBox 228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0" name="TextBox 228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1" name="TextBox 229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2" name="TextBox 229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3" name="TextBox 229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4" name="TextBox 229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5" name="TextBox 229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6" name="TextBox 229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7" name="TextBox 229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8" name="TextBox 229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299" name="TextBox 229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0" name="TextBox 229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1" name="TextBox 230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2" name="TextBox 230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3" name="TextBox 230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4" name="TextBox 230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5" name="TextBox 230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6" name="TextBox 230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7" name="TextBox 230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8" name="TextBox 230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09" name="TextBox 230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0" name="TextBox 230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1" name="TextBox 231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2" name="TextBox 231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3" name="TextBox 231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4" name="TextBox 231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5" name="TextBox 231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6" name="TextBox 231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7" name="TextBox 231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8" name="TextBox 231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19" name="TextBox 231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0" name="TextBox 231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1" name="TextBox 232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2" name="TextBox 232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3" name="TextBox 232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4" name="TextBox 232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5" name="TextBox 232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6" name="TextBox 232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7" name="TextBox 232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8" name="TextBox 232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29" name="TextBox 232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0" name="TextBox 232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1" name="TextBox 233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2" name="TextBox 233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3" name="TextBox 233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4" name="TextBox 233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5" name="TextBox 233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6" name="TextBox 233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7" name="TextBox 233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8" name="TextBox 233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39" name="TextBox 233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0" name="TextBox 233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1" name="TextBox 234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2" name="TextBox 234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3" name="TextBox 234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4" name="TextBox 234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5" name="TextBox 234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6" name="TextBox 234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7" name="TextBox 234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8" name="TextBox 234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49" name="TextBox 234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0" name="TextBox 234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1" name="TextBox 235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2" name="TextBox 235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3" name="TextBox 235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4" name="TextBox 235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5" name="TextBox 235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6" name="TextBox 235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7" name="TextBox 235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8" name="TextBox 235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59" name="TextBox 235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0" name="TextBox 235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1" name="TextBox 236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2" name="TextBox 236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3" name="TextBox 236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4" name="TextBox 2363"/>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5" name="TextBox 2364"/>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6" name="TextBox 2365"/>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7" name="TextBox 2366"/>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8" name="TextBox 2367"/>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69" name="TextBox 2368"/>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70" name="TextBox 2369"/>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71" name="TextBox 2370"/>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72" name="TextBox 2371"/>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49</xdr:row>
      <xdr:rowOff>0</xdr:rowOff>
    </xdr:from>
    <xdr:ext cx="194454" cy="255111"/>
    <xdr:sp macro="" textlink="">
      <xdr:nvSpPr>
        <xdr:cNvPr id="2373" name="TextBox 2372"/>
        <xdr:cNvSpPr txBox="1"/>
      </xdr:nvSpPr>
      <xdr:spPr>
        <a:xfrm>
          <a:off x="93440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4" name="TextBox 23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5" name="TextBox 23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6" name="TextBox 23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7" name="TextBox 23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8" name="TextBox 23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79" name="TextBox 23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2" name="TextBox 23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3" name="TextBox 23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4" name="TextBox 23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5" name="TextBox 23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6" name="TextBox 23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7" name="TextBox 23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8" name="TextBox 23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89" name="TextBox 23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0" name="TextBox 23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1" name="TextBox 23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2" name="TextBox 23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3" name="TextBox 23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4" name="TextBox 23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5" name="TextBox 23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6" name="TextBox 23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7" name="TextBox 23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8" name="TextBox 23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399" name="TextBox 23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0" name="TextBox 23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1" name="TextBox 24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2" name="TextBox 24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3" name="TextBox 24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4" name="TextBox 24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5" name="TextBox 24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6" name="TextBox 24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7" name="TextBox 24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8" name="TextBox 24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09" name="TextBox 24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0" name="TextBox 24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1" name="TextBox 24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2" name="TextBox 24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3" name="TextBox 24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4" name="TextBox 24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5" name="TextBox 24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6" name="TextBox 24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7" name="TextBox 24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8" name="TextBox 24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19" name="TextBox 24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0" name="TextBox 24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1" name="TextBox 24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2" name="TextBox 24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3" name="TextBox 24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4"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5"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6" name="TextBox 24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7" name="TextBox 24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8" name="TextBox 24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29" name="TextBox 24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0" name="TextBox 24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1" name="TextBox 24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2" name="TextBox 24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3" name="TextBox 24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4" name="TextBox 24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5" name="TextBox 24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6" name="TextBox 24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7" name="TextBox 24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8" name="TextBox 24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39" name="TextBox 24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0" name="TextBox 24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1" name="TextBox 24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2" name="TextBox 24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3" name="TextBox 24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4" name="TextBox 24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5" name="TextBox 24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6" name="TextBox 24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7" name="TextBox 24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8" name="TextBox 24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49" name="TextBox 24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0" name="TextBox 24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1" name="TextBox 24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2" name="TextBox 24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3" name="TextBox 24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4" name="TextBox 24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5" name="TextBox 24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6" name="TextBox 24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7" name="TextBox 24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8" name="TextBox 24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59" name="TextBox 24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0" name="TextBox 24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1" name="TextBox 24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2" name="TextBox 24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3" name="TextBox 24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4" name="TextBox 24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5" name="TextBox 24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6" name="TextBox 24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7" name="TextBox 24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8"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69"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0" name="TextBox 24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1" name="TextBox 24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2" name="TextBox 24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3" name="TextBox 24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4" name="TextBox 24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5" name="TextBox 24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6" name="TextBox 24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7" name="TextBox 24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8" name="TextBox 24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79" name="TextBox 24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0" name="TextBox 24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1" name="TextBox 24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2" name="TextBox 24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3" name="TextBox 24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4" name="TextBox 24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5" name="TextBox 24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6" name="TextBox 24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7" name="TextBox 24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8" name="TextBox 24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89" name="TextBox 24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0" name="TextBox 24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1" name="TextBox 24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2" name="TextBox 24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3" name="TextBox 24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4" name="TextBox 24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5" name="TextBox 24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6" name="TextBox 24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7" name="TextBox 24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8" name="TextBox 24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499" name="TextBox 24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0" name="TextBox 24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1" name="TextBox 25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2" name="TextBox 25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3" name="TextBox 25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4" name="TextBox 25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5" name="TextBox 25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6" name="TextBox 25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7" name="TextBox 25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8" name="TextBox 25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09" name="TextBox 25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0" name="TextBox 25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1" name="TextBox 25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2"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3"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4" name="TextBox 25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5" name="TextBox 25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6" name="TextBox 25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7" name="TextBox 25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8" name="TextBox 25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19" name="TextBox 25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0" name="TextBox 25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1" name="TextBox 25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2" name="TextBox 25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3" name="TextBox 25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4" name="TextBox 25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5" name="TextBox 25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6" name="TextBox 25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7" name="TextBox 25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8" name="TextBox 25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29" name="TextBox 25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0" name="TextBox 25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1" name="TextBox 25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2" name="TextBox 25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3" name="TextBox 25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4" name="TextBox 25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5" name="TextBox 25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6" name="TextBox 25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7" name="TextBox 25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8" name="TextBox 25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39" name="TextBox 25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0" name="TextBox 25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1" name="TextBox 25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2" name="TextBox 25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3" name="TextBox 25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4" name="TextBox 25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5" name="TextBox 25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6" name="TextBox 25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7" name="TextBox 25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8" name="TextBox 25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49" name="TextBox 25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0" name="TextBox 25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1" name="TextBox 25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2" name="TextBox 25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3" name="TextBox 25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4" name="TextBox 25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5" name="TextBox 25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6"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7"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8" name="TextBox 25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59" name="TextBox 25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0" name="TextBox 25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1" name="TextBox 25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2" name="TextBox 25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3" name="TextBox 25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4" name="TextBox 25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5" name="TextBox 25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6" name="TextBox 25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7" name="TextBox 25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8" name="TextBox 25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69" name="TextBox 25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0" name="TextBox 25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1" name="TextBox 25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2" name="TextBox 25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3" name="TextBox 25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4" name="TextBox 25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5" name="TextBox 25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6" name="TextBox 25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7" name="TextBox 25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8" name="TextBox 25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79" name="TextBox 25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0" name="TextBox 25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1" name="TextBox 25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2" name="TextBox 25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3" name="TextBox 25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4" name="TextBox 25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5" name="TextBox 25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6" name="TextBox 25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7" name="TextBox 25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8" name="TextBox 25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89" name="TextBox 25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0" name="TextBox 25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1" name="TextBox 25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2" name="TextBox 25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3" name="TextBox 25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4" name="TextBox 25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5" name="TextBox 25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6" name="TextBox 25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7" name="TextBox 25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8" name="TextBox 25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599" name="TextBox 25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2" name="TextBox 26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3" name="TextBox 26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4" name="TextBox 26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5" name="TextBox 26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6" name="TextBox 26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7" name="TextBox 26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8" name="TextBox 26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09" name="TextBox 26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0" name="TextBox 26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1" name="TextBox 26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2" name="TextBox 26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3" name="TextBox 26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4" name="TextBox 26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5" name="TextBox 26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6" name="TextBox 26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7" name="TextBox 26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8" name="TextBox 26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19" name="TextBox 26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0" name="TextBox 26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1" name="TextBox 26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2" name="TextBox 26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3" name="TextBox 26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4" name="TextBox 26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5" name="TextBox 26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6" name="TextBox 26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7" name="TextBox 26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8" name="TextBox 26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29" name="TextBox 26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0" name="TextBox 26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1" name="TextBox 26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2" name="TextBox 26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3" name="TextBox 26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4" name="TextBox 26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5" name="TextBox 26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6" name="TextBox 26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7" name="TextBox 26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8" name="TextBox 26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39" name="TextBox 26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0" name="TextBox 26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1" name="TextBox 26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2" name="TextBox 26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3" name="TextBox 26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4"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5"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6" name="TextBox 26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7" name="TextBox 26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8" name="TextBox 26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49" name="TextBox 26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0" name="TextBox 26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1" name="TextBox 26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2" name="TextBox 26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3" name="TextBox 26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4" name="TextBox 26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5" name="TextBox 26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6" name="TextBox 26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7" name="TextBox 26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8" name="TextBox 26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59" name="TextBox 26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0" name="TextBox 26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1" name="TextBox 26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2" name="TextBox 26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3" name="TextBox 26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4" name="TextBox 26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5" name="TextBox 26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6" name="TextBox 26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7" name="TextBox 26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8" name="TextBox 26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69" name="TextBox 26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0" name="TextBox 26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1" name="TextBox 26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2" name="TextBox 26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3" name="TextBox 26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4" name="TextBox 26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5" name="TextBox 26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6" name="TextBox 26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7" name="TextBox 26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8" name="TextBox 26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79" name="TextBox 26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0" name="TextBox 26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1" name="TextBox 26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2" name="TextBox 26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3" name="TextBox 26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4" name="TextBox 26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5" name="TextBox 26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6" name="TextBox 26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7" name="TextBox 26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8"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89"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0" name="TextBox 26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1" name="TextBox 26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2" name="TextBox 26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3" name="TextBox 26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4" name="TextBox 26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5" name="TextBox 26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6" name="TextBox 26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7" name="TextBox 26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8" name="TextBox 26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699" name="TextBox 26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0" name="TextBox 26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1" name="TextBox 27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2" name="TextBox 27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3" name="TextBox 27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4" name="TextBox 27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5" name="TextBox 27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6" name="TextBox 27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7" name="TextBox 27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8" name="TextBox 27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09" name="TextBox 27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0" name="TextBox 27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1" name="TextBox 27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2" name="TextBox 27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3" name="TextBox 27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4" name="TextBox 27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5" name="TextBox 27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6" name="TextBox 27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7" name="TextBox 27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8" name="TextBox 27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19" name="TextBox 27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0" name="TextBox 27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1" name="TextBox 27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2" name="TextBox 27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3" name="TextBox 27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4" name="TextBox 27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5" name="TextBox 27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6" name="TextBox 27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7" name="TextBox 27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8" name="TextBox 27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29" name="TextBox 27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0" name="TextBox 27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1" name="TextBox 27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2"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3"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4" name="TextBox 27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5" name="TextBox 27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6" name="TextBox 27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7" name="TextBox 27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8" name="TextBox 27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39" name="TextBox 27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0" name="TextBox 27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1" name="TextBox 27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2" name="TextBox 27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3" name="TextBox 27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4" name="TextBox 27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5" name="TextBox 27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6" name="TextBox 27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7" name="TextBox 27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8" name="TextBox 27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49" name="TextBox 27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0" name="TextBox 27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1" name="TextBox 27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2" name="TextBox 27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3" name="TextBox 27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4" name="TextBox 27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5" name="TextBox 27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6" name="TextBox 27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7" name="TextBox 27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8" name="TextBox 27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59" name="TextBox 27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0" name="TextBox 27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1" name="TextBox 27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2" name="TextBox 27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3" name="TextBox 27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4" name="TextBox 27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5" name="TextBox 27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6" name="TextBox 27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7" name="TextBox 27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8" name="TextBox 27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69" name="TextBox 27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0" name="TextBox 27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1" name="TextBox 27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2" name="TextBox 27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3" name="TextBox 27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4" name="TextBox 27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5" name="TextBox 27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6"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7"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8" name="TextBox 27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79" name="TextBox 27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0" name="TextBox 27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1" name="TextBox 27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2" name="TextBox 27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3" name="TextBox 27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4" name="TextBox 27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5" name="TextBox 27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6" name="TextBox 27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7" name="TextBox 27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8" name="TextBox 27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89" name="TextBox 27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0" name="TextBox 27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1" name="TextBox 27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2" name="TextBox 27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3" name="TextBox 27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4" name="TextBox 27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5" name="TextBox 27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6" name="TextBox 27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7" name="TextBox 27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8" name="TextBox 27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799" name="TextBox 27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0" name="TextBox 27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1" name="TextBox 28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2" name="TextBox 28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3" name="TextBox 28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4" name="TextBox 28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5" name="TextBox 28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6" name="TextBox 28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7" name="TextBox 28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8" name="TextBox 28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09" name="TextBox 28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0" name="TextBox 28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1" name="TextBox 28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2" name="TextBox 28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3" name="TextBox 28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4" name="TextBox 28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5" name="TextBox 28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6" name="TextBox 28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7" name="TextBox 28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8" name="TextBox 28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19" name="TextBox 28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2" name="TextBox 28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3" name="TextBox 28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4" name="TextBox 28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5" name="TextBox 28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6" name="TextBox 28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7" name="TextBox 28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8" name="TextBox 28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29" name="TextBox 28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0" name="TextBox 28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1" name="TextBox 28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2" name="TextBox 28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3" name="TextBox 28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4" name="TextBox 28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5" name="TextBox 28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6" name="TextBox 28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7" name="TextBox 28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8" name="TextBox 28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39" name="TextBox 28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0" name="TextBox 28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1" name="TextBox 28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2" name="TextBox 28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3" name="TextBox 28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4" name="TextBox 28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5" name="TextBox 28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6" name="TextBox 28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7" name="TextBox 28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8" name="TextBox 28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49" name="TextBox 28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0" name="TextBox 28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1" name="TextBox 28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2" name="TextBox 28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3" name="TextBox 28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4" name="TextBox 28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5" name="TextBox 28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6" name="TextBox 28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7" name="TextBox 28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8" name="TextBox 28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59" name="TextBox 28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0" name="TextBox 28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1" name="TextBox 28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2" name="TextBox 28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3" name="TextBox 28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4"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5"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6" name="TextBox 28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7" name="TextBox 28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8" name="TextBox 28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69" name="TextBox 28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0" name="TextBox 28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1" name="TextBox 28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2" name="TextBox 28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3" name="TextBox 28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4" name="TextBox 28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5" name="TextBox 28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6" name="TextBox 28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7" name="TextBox 28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8" name="TextBox 28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79" name="TextBox 28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0" name="TextBox 28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1" name="TextBox 28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2" name="TextBox 28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3" name="TextBox 28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4" name="TextBox 28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5" name="TextBox 28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6" name="TextBox 28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7" name="TextBox 28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8" name="TextBox 28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89" name="TextBox 28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0" name="TextBox 28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1" name="TextBox 28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2" name="TextBox 28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3" name="TextBox 28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4" name="TextBox 28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5" name="TextBox 28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6" name="TextBox 289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7" name="TextBox 289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8" name="TextBox 28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899" name="TextBox 28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0" name="TextBox 28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1" name="TextBox 29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2" name="TextBox 29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3" name="TextBox 29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4" name="TextBox 29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5" name="TextBox 29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6" name="TextBox 29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7" name="TextBox 29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8"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09"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0" name="TextBox 29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1" name="TextBox 29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2" name="TextBox 29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3" name="TextBox 29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4" name="TextBox 29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5" name="TextBox 29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6" name="TextBox 29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7" name="TextBox 29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8" name="TextBox 29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19" name="TextBox 29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0" name="TextBox 29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1" name="TextBox 29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2" name="TextBox 29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3" name="TextBox 29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4" name="TextBox 29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5" name="TextBox 29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6" name="TextBox 29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7" name="TextBox 29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8" name="TextBox 29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29" name="TextBox 29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0" name="TextBox 29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1" name="TextBox 29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2" name="TextBox 29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3" name="TextBox 29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4" name="TextBox 29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5" name="TextBox 29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6" name="TextBox 29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7" name="TextBox 29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8" name="TextBox 29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39" name="TextBox 29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0" name="TextBox 293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1" name="TextBox 294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2" name="TextBox 29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3" name="TextBox 29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4" name="TextBox 29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5" name="TextBox 29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6" name="TextBox 29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7" name="TextBox 29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8" name="TextBox 29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49" name="TextBox 29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0" name="TextBox 29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1" name="TextBox 29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2"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3"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4" name="TextBox 29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5" name="TextBox 29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6" name="TextBox 29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7" name="TextBox 29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8" name="TextBox 29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59" name="TextBox 29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0" name="TextBox 29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1" name="TextBox 29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2" name="TextBox 29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3" name="TextBox 29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4" name="TextBox 29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5" name="TextBox 29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6" name="TextBox 29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7" name="TextBox 29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8" name="TextBox 29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69" name="TextBox 29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0" name="TextBox 29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1" name="TextBox 29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2" name="TextBox 29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3" name="TextBox 29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4" name="TextBox 29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5" name="TextBox 29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6" name="TextBox 29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7" name="TextBox 29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8" name="TextBox 297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79" name="TextBox 297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0" name="TextBox 297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1" name="TextBox 298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2" name="TextBox 298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3" name="TextBox 298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4" name="TextBox 298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5" name="TextBox 298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6" name="TextBox 298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7" name="TextBox 298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8" name="TextBox 298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89" name="TextBox 298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0" name="TextBox 298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1" name="TextBox 299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2" name="TextBox 299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3" name="TextBox 299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4" name="TextBox 299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5" name="TextBox 299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6"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7"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8" name="TextBox 299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2999" name="TextBox 299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0" name="TextBox 299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1" name="TextBox 300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2" name="TextBox 300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3" name="TextBox 300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4" name="TextBox 300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5" name="TextBox 300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6" name="TextBox 300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7" name="TextBox 300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8" name="TextBox 300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09" name="TextBox 300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0" name="TextBox 300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1" name="TextBox 301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2" name="TextBox 301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3" name="TextBox 301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4" name="TextBox 301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5" name="TextBox 301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6" name="TextBox 301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7" name="TextBox 301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8" name="TextBox 301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19" name="TextBox 301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0" name="TextBox 301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1" name="TextBox 302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2" name="TextBox 302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3" name="TextBox 302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4" name="TextBox 302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5" name="TextBox 302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6" name="TextBox 302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7" name="TextBox 302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8" name="TextBox 302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29" name="TextBox 302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0" name="TextBox 302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1" name="TextBox 303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2" name="TextBox 303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3" name="TextBox 303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4" name="TextBox 303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5" name="TextBox 303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6" name="TextBox 303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7" name="TextBox 303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8" name="TextBox 303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39" name="TextBox 303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0"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1" name="TextBox 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2" name="TextBox 304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3" name="TextBox 304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4" name="TextBox 304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5" name="TextBox 304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6" name="TextBox 304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7" name="TextBox 304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8" name="TextBox 304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49" name="TextBox 304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0" name="TextBox 304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1" name="TextBox 305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2" name="TextBox 305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3" name="TextBox 305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4" name="TextBox 305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5" name="TextBox 305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6" name="TextBox 305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7" name="TextBox 305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8" name="TextBox 305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59" name="TextBox 305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0" name="TextBox 305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1" name="TextBox 306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2" name="TextBox 306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3" name="TextBox 306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4" name="TextBox 306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5" name="TextBox 306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6" name="TextBox 306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7" name="TextBox 306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8" name="TextBox 3067"/>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69" name="TextBox 3068"/>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0" name="TextBox 3069"/>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1" name="TextBox 3070"/>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2" name="TextBox 3071"/>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3" name="TextBox 3072"/>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4" name="TextBox 3073"/>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5" name="TextBox 3074"/>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6" name="TextBox 3075"/>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49</xdr:row>
      <xdr:rowOff>0</xdr:rowOff>
    </xdr:from>
    <xdr:ext cx="194454" cy="255111"/>
    <xdr:sp macro="" textlink="">
      <xdr:nvSpPr>
        <xdr:cNvPr id="3077" name="TextBox 3076"/>
        <xdr:cNvSpPr txBox="1"/>
      </xdr:nvSpPr>
      <xdr:spPr>
        <a:xfrm>
          <a:off x="7896225"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8</xdr:col>
      <xdr:colOff>0</xdr:colOff>
      <xdr:row>49</xdr:row>
      <xdr:rowOff>0</xdr:rowOff>
    </xdr:from>
    <xdr:ext cx="194454" cy="255111"/>
    <xdr:sp macro="" textlink="">
      <xdr:nvSpPr>
        <xdr:cNvPr id="3078" name="TextBox 1547"/>
        <xdr:cNvSpPr txBox="1"/>
      </xdr:nvSpPr>
      <xdr:spPr>
        <a:xfrm>
          <a:off x="9601200" y="7391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79" name="TextBox 30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0" name="TextBox 30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1" name="TextBox 30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2" name="TextBox 30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3" name="TextBox 30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4" name="TextBox 30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5"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6"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7" name="TextBox 30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8" name="TextBox 30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89" name="TextBox 30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0" name="TextBox 30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1" name="TextBox 30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2" name="TextBox 30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3" name="TextBox 30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4" name="TextBox 30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5" name="TextBox 30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6" name="TextBox 30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7" name="TextBox 30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8" name="TextBox 30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099" name="TextBox 30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0" name="TextBox 30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1" name="TextBox 31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2" name="TextBox 31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3" name="TextBox 31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4" name="TextBox 31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5" name="TextBox 31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6" name="TextBox 31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7" name="TextBox 31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8" name="TextBox 31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09" name="TextBox 31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0" name="TextBox 31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1" name="TextBox 31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2" name="TextBox 31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3" name="TextBox 31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4" name="TextBox 31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5" name="TextBox 31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6" name="TextBox 31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7" name="TextBox 31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8" name="TextBox 31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19" name="TextBox 31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20" name="TextBox 31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21" name="TextBox 31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122" name="TextBox 31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3" name="TextBox 31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4" name="TextBox 31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5" name="TextBox 31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6" name="TextBox 31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7" name="TextBox 31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8" name="TextBox 31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29" name="TextBox 31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0" name="TextBox 31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1" name="TextBox 31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2" name="TextBox 31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3" name="TextBox 31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4" name="TextBox 31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5" name="TextBox 31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6" name="TextBox 31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7" name="TextBox 31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8" name="TextBox 31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39" name="TextBox 31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0" name="TextBox 31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1" name="TextBox 31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2" name="TextBox 31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3" name="TextBox 31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4" name="TextBox 31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5" name="TextBox 31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6" name="TextBox 31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7" name="TextBox 31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8" name="TextBox 31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49" name="TextBox 31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0" name="TextBox 31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1" name="TextBox 31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2" name="TextBox 31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3" name="TextBox 31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4" name="TextBox 31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5" name="TextBox 31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6" name="TextBox 31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7" name="TextBox 31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8" name="TextBox 31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59" name="TextBox 31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0" name="TextBox 31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1" name="TextBox 31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2" name="TextBox 31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3" name="TextBox 31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4" name="TextBox 31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5" name="TextBox 31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6" name="TextBox 31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7" name="TextBox 31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8" name="TextBox 31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69" name="TextBox 31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0" name="TextBox 31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1" name="TextBox 31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2" name="TextBox 31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3" name="TextBox 31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4" name="TextBox 31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5" name="TextBox 31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6" name="TextBox 31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7" name="TextBox 31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8" name="TextBox 31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79" name="TextBox 31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0" name="TextBox 31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1" name="TextBox 31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2" name="TextBox 31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3" name="TextBox 31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4" name="TextBox 31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5" name="TextBox 31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6" name="TextBox 31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7" name="TextBox 31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8" name="TextBox 31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89" name="TextBox 31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0" name="TextBox 31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1" name="TextBox 31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2" name="TextBox 31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3" name="TextBox 31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4" name="TextBox 31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5" name="TextBox 31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6" name="TextBox 31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7" name="TextBox 31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8" name="TextBox 31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199" name="TextBox 31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0" name="TextBox 31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1" name="TextBox 32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2" name="TextBox 32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3" name="TextBox 32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4" name="TextBox 32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5" name="TextBox 32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6" name="TextBox 32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7" name="TextBox 32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8" name="TextBox 32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09" name="TextBox 32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0" name="TextBox 32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1" name="TextBox 32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2" name="TextBox 32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3" name="TextBox 32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4" name="TextBox 32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5" name="TextBox 32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6" name="TextBox 32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7" name="TextBox 32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8" name="TextBox 32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19" name="TextBox 32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0" name="TextBox 32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1" name="TextBox 32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2" name="TextBox 32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3" name="TextBox 32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4" name="TextBox 32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5" name="TextBox 32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6" name="TextBox 32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7" name="TextBox 32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8" name="TextBox 32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29" name="TextBox 32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0" name="TextBox 32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1" name="TextBox 32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2" name="TextBox 32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3" name="TextBox 32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4" name="TextBox 32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5" name="TextBox 32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6" name="TextBox 32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7" name="TextBox 32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8" name="TextBox 32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39" name="TextBox 32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0" name="TextBox 32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1" name="TextBox 32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2" name="TextBox 32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3" name="TextBox 32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4" name="TextBox 32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5" name="TextBox 32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6" name="TextBox 32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7" name="TextBox 32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8" name="TextBox 32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49" name="TextBox 32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0" name="TextBox 32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1" name="TextBox 32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2" name="TextBox 32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3" name="TextBox 32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4" name="TextBox 32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5" name="TextBox 32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6" name="TextBox 32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7" name="TextBox 32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8" name="TextBox 32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59" name="TextBox 32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0" name="TextBox 32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1" name="TextBox 32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2" name="TextBox 32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3" name="TextBox 32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4" name="TextBox 32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5" name="TextBox 32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6" name="TextBox 32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7" name="TextBox 32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8" name="TextBox 32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69" name="TextBox 32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0" name="TextBox 32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1" name="TextBox 32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2" name="TextBox 32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3" name="TextBox 32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4" name="TextBox 32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5" name="TextBox 32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6" name="TextBox 32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7" name="TextBox 32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8" name="TextBox 32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79" name="TextBox 32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0" name="TextBox 32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1" name="TextBox 32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2" name="TextBox 32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3" name="TextBox 32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4" name="TextBox 32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5" name="TextBox 32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6" name="TextBox 32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7" name="TextBox 32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8" name="TextBox 32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89" name="TextBox 32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0" name="TextBox 32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1" name="TextBox 32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2" name="TextBox 32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3" name="TextBox 32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4" name="TextBox 32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5" name="TextBox 32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6" name="TextBox 32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7" name="TextBox 32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8" name="TextBox 32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299" name="TextBox 32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0" name="TextBox 32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1" name="TextBox 33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2" name="TextBox 33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3" name="TextBox 33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4" name="TextBox 33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5" name="TextBox 33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6" name="TextBox 33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7" name="TextBox 33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8" name="TextBox 33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09" name="TextBox 33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0" name="TextBox 33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1" name="TextBox 33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2" name="TextBox 33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3" name="TextBox 33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4" name="TextBox 33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5" name="TextBox 33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6" name="TextBox 33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7" name="TextBox 33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8" name="TextBox 33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19" name="TextBox 33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0" name="TextBox 33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1" name="TextBox 33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2" name="TextBox 33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3" name="TextBox 33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4" name="TextBox 33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5" name="TextBox 33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6" name="TextBox 33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7" name="TextBox 33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8" name="TextBox 33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29" name="TextBox 33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0" name="TextBox 33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1" name="TextBox 33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2" name="TextBox 33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3" name="TextBox 33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4" name="TextBox 33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5" name="TextBox 33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6" name="TextBox 33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7" name="TextBox 33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8" name="TextBox 33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39" name="TextBox 33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0" name="TextBox 33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1" name="TextBox 33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2" name="TextBox 33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3" name="TextBox 33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4" name="TextBox 33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5" name="TextBox 33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6" name="TextBox 33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7" name="TextBox 33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8" name="TextBox 33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49" name="TextBox 33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0" name="TextBox 33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1" name="TextBox 33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2" name="TextBox 33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3" name="TextBox 33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4" name="TextBox 33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5" name="TextBox 33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6" name="TextBox 33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7" name="TextBox 33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8" name="TextBox 33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59" name="TextBox 33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0" name="TextBox 33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1" name="TextBox 33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2" name="TextBox 33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3" name="TextBox 33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4" name="TextBox 33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5" name="TextBox 33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6" name="TextBox 33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7" name="TextBox 33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8" name="TextBox 33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69" name="TextBox 33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0" name="TextBox 33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1" name="TextBox 33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2" name="TextBox 33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3" name="TextBox 33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4" name="TextBox 33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5" name="TextBox 33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6" name="TextBox 33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7" name="TextBox 33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8" name="TextBox 33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79" name="TextBox 33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0" name="TextBox 33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1" name="TextBox 33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2" name="TextBox 33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3" name="TextBox 33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4" name="TextBox 33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5" name="TextBox 33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6" name="TextBox 33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7" name="TextBox 33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8" name="TextBox 33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89" name="TextBox 33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0" name="TextBox 33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1" name="TextBox 33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2" name="TextBox 33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3" name="TextBox 33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4" name="TextBox 33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5" name="TextBox 33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6" name="TextBox 33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7" name="TextBox 33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8" name="TextBox 33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399" name="TextBox 33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0" name="TextBox 33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1" name="TextBox 34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2" name="TextBox 34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3" name="TextBox 34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4" name="TextBox 34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5" name="TextBox 34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6" name="TextBox 34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7" name="TextBox 34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8" name="TextBox 34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09" name="TextBox 34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0" name="TextBox 34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1" name="TextBox 34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2" name="TextBox 34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3" name="TextBox 34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4" name="TextBox 34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5" name="TextBox 34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6" name="TextBox 34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7" name="TextBox 34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8" name="TextBox 34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19" name="TextBox 34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0" name="TextBox 34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1" name="TextBox 34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2" name="TextBox 34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3" name="TextBox 34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4" name="TextBox 34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5" name="TextBox 34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6" name="TextBox 34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7" name="TextBox 34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8" name="TextBox 34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29" name="TextBox 34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0" name="TextBox 34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1" name="TextBox 34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2" name="TextBox 34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3" name="TextBox 34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4" name="TextBox 34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5" name="TextBox 34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6" name="TextBox 34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7" name="TextBox 34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8" name="TextBox 34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39" name="TextBox 34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0" name="TextBox 34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1" name="TextBox 34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2" name="TextBox 34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3" name="TextBox 34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4" name="TextBox 34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5" name="TextBox 34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6" name="TextBox 34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7" name="TextBox 34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8" name="TextBox 34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49" name="TextBox 34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0" name="TextBox 34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1" name="TextBox 34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2" name="TextBox 34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3" name="TextBox 34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4" name="TextBox 34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5" name="TextBox 34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6" name="TextBox 34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7" name="TextBox 34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8" name="TextBox 34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59" name="TextBox 34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0" name="TextBox 34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1" name="TextBox 34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2" name="TextBox 34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3" name="TextBox 34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4" name="TextBox 34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5" name="TextBox 34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6" name="TextBox 34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7" name="TextBox 34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8" name="TextBox 34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69" name="TextBox 34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0" name="TextBox 34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1" name="TextBox 34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2" name="TextBox 34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3" name="TextBox 34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4" name="TextBox 34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5" name="TextBox 34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6" name="TextBox 34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7" name="TextBox 34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8" name="TextBox 34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79" name="TextBox 34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0" name="TextBox 34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1" name="TextBox 34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2" name="TextBox 34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3" name="TextBox 34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4" name="TextBox 34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5" name="TextBox 34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6" name="TextBox 34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7" name="TextBox 34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8" name="TextBox 34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89" name="TextBox 34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0" name="TextBox 34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1" name="TextBox 34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2" name="TextBox 34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3" name="TextBox 34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4" name="TextBox 34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5" name="TextBox 34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6" name="TextBox 34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7" name="TextBox 34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8" name="TextBox 34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499" name="TextBox 34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0" name="TextBox 34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1" name="TextBox 35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2" name="TextBox 35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3" name="TextBox 35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4" name="TextBox 35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5" name="TextBox 35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6" name="TextBox 35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7" name="TextBox 35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8" name="TextBox 35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09" name="TextBox 35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0" name="TextBox 35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1" name="TextBox 35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2" name="TextBox 35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3" name="TextBox 35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4" name="TextBox 35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5" name="TextBox 35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6" name="TextBox 35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7" name="TextBox 35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8" name="TextBox 35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19" name="TextBox 35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0" name="TextBox 35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1" name="TextBox 35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2" name="TextBox 35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3" name="TextBox 35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4" name="TextBox 35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5" name="TextBox 35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6" name="TextBox 35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7" name="TextBox 35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8" name="TextBox 35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29" name="TextBox 35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0" name="TextBox 35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1" name="TextBox 35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2" name="TextBox 35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3" name="TextBox 35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4" name="TextBox 35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5" name="TextBox 35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6" name="TextBox 35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7" name="TextBox 35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8" name="TextBox 35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39" name="TextBox 35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0" name="TextBox 35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1" name="TextBox 35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2" name="TextBox 35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3" name="TextBox 35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4" name="TextBox 35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5" name="TextBox 35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6" name="TextBox 35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7" name="TextBox 35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8" name="TextBox 35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49" name="TextBox 35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0" name="TextBox 35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1" name="TextBox 35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2" name="TextBox 35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3" name="TextBox 35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4" name="TextBox 35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5" name="TextBox 35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6" name="TextBox 35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7" name="TextBox 35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8" name="TextBox 35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59" name="TextBox 35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0" name="TextBox 35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1" name="TextBox 35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2" name="TextBox 35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3" name="TextBox 35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4" name="TextBox 35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5" name="TextBox 35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6" name="TextBox 35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7" name="TextBox 35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8" name="TextBox 35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69" name="TextBox 35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0" name="TextBox 35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1" name="TextBox 35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2" name="TextBox 35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3" name="TextBox 35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4" name="TextBox 35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5" name="TextBox 35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6" name="TextBox 35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7" name="TextBox 35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8" name="TextBox 35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79" name="TextBox 35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0" name="TextBox 35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1" name="TextBox 35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2" name="TextBox 35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3" name="TextBox 35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4" name="TextBox 35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5" name="TextBox 35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6" name="TextBox 35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7" name="TextBox 35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8" name="TextBox 35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89" name="TextBox 35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0" name="TextBox 35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1" name="TextBox 35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2" name="TextBox 35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3" name="TextBox 35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4" name="TextBox 35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5" name="TextBox 35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6" name="TextBox 35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7" name="TextBox 35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8" name="TextBox 35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599" name="TextBox 35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0" name="TextBox 35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1" name="TextBox 36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2" name="TextBox 36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3" name="TextBox 36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4" name="TextBox 36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5" name="TextBox 36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6" name="TextBox 36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7" name="TextBox 36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8" name="TextBox 36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09" name="TextBox 36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0" name="TextBox 36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1" name="TextBox 36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2" name="TextBox 36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3" name="TextBox 36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4" name="TextBox 36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5" name="TextBox 36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6" name="TextBox 36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7" name="TextBox 36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8" name="TextBox 36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19" name="TextBox 36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0" name="TextBox 36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1" name="TextBox 36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2" name="TextBox 36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3" name="TextBox 36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4" name="TextBox 36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5" name="TextBox 36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6" name="TextBox 36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7" name="TextBox 36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8" name="TextBox 36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29" name="TextBox 36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0" name="TextBox 36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1" name="TextBox 36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2" name="TextBox 36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3" name="TextBox 36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4" name="TextBox 36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5" name="TextBox 36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6" name="TextBox 36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7" name="TextBox 36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8" name="TextBox 36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39" name="TextBox 36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0" name="TextBox 36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1" name="TextBox 36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2" name="TextBox 36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3" name="TextBox 36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4" name="TextBox 36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5" name="TextBox 36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6" name="TextBox 36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7" name="TextBox 36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8" name="TextBox 36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49" name="TextBox 36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0" name="TextBox 36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1" name="TextBox 36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2" name="TextBox 36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3" name="TextBox 36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4" name="TextBox 36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5" name="TextBox 36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6" name="TextBox 36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7" name="TextBox 36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8" name="TextBox 36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59" name="TextBox 36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0" name="TextBox 36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1" name="TextBox 36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2" name="TextBox 36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3" name="TextBox 36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4" name="TextBox 36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5" name="TextBox 36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6" name="TextBox 36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7" name="TextBox 36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8" name="TextBox 36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69" name="TextBox 36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0" name="TextBox 36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1" name="TextBox 36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2" name="TextBox 36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3" name="TextBox 36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4" name="TextBox 36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5" name="TextBox 36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6" name="TextBox 36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7" name="TextBox 36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8" name="TextBox 36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79" name="TextBox 36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0" name="TextBox 36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1" name="TextBox 36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2" name="TextBox 36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3" name="TextBox 36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4" name="TextBox 36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5" name="TextBox 36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6" name="TextBox 36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7" name="TextBox 36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8" name="TextBox 36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89" name="TextBox 36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0" name="TextBox 36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1" name="TextBox 36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2" name="TextBox 36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3" name="TextBox 36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4" name="TextBox 36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5" name="TextBox 36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6" name="TextBox 36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7" name="TextBox 36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8" name="TextBox 36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699" name="TextBox 36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0" name="TextBox 36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1" name="TextBox 37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2" name="TextBox 37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3" name="TextBox 37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4" name="TextBox 37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5" name="TextBox 37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6" name="TextBox 37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7" name="TextBox 37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8" name="TextBox 37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09" name="TextBox 37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0" name="TextBox 37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1" name="TextBox 37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2" name="TextBox 37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3" name="TextBox 37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4" name="TextBox 37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5" name="TextBox 37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6" name="TextBox 37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7" name="TextBox 37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8" name="TextBox 37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19" name="TextBox 37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0" name="TextBox 37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1" name="TextBox 37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2" name="TextBox 37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3" name="TextBox 37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4" name="TextBox 37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5" name="TextBox 37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6" name="TextBox 37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7" name="TextBox 37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8" name="TextBox 37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29" name="TextBox 37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0" name="TextBox 37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1" name="TextBox 37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2" name="TextBox 37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3" name="TextBox 37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4" name="TextBox 37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5" name="TextBox 37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6" name="TextBox 37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7" name="TextBox 37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8" name="TextBox 37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39" name="TextBox 37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0" name="TextBox 37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1" name="TextBox 37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2" name="TextBox 37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3" name="TextBox 37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4" name="TextBox 37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5" name="TextBox 37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6" name="TextBox 37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7" name="TextBox 37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8" name="TextBox 37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49" name="TextBox 37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0" name="TextBox 37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1" name="TextBox 37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2" name="TextBox 37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3" name="TextBox 37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4" name="TextBox 37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5" name="TextBox 37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6" name="TextBox 37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7" name="TextBox 37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8" name="TextBox 37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59" name="TextBox 37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60" name="TextBox 37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61" name="TextBox 37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62" name="TextBox 37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63" name="TextBox 37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764" name="TextBox 37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65" name="TextBox 37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66" name="TextBox 37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67" name="TextBox 37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68" name="TextBox 37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69" name="TextBox 37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0" name="TextBox 37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1"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2"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3" name="TextBox 37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4" name="TextBox 37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5" name="TextBox 37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6" name="TextBox 37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7" name="TextBox 37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8" name="TextBox 37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79" name="TextBox 37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0" name="TextBox 37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1" name="TextBox 37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2" name="TextBox 37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3" name="TextBox 37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4" name="TextBox 37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5" name="TextBox 37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6" name="TextBox 37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7" name="TextBox 37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8" name="TextBox 37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89" name="TextBox 37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0" name="TextBox 37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1" name="TextBox 37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2" name="TextBox 37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3" name="TextBox 37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4" name="TextBox 37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5" name="TextBox 37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6" name="TextBox 37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7" name="TextBox 37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8" name="TextBox 37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799" name="TextBox 37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0" name="TextBox 37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1" name="TextBox 38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2" name="TextBox 38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3" name="TextBox 38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4" name="TextBox 38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5" name="TextBox 38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6" name="TextBox 38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7" name="TextBox 38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3808" name="TextBox 38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09" name="TextBox 38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0" name="TextBox 38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1" name="TextBox 38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2" name="TextBox 38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3" name="TextBox 38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4" name="TextBox 38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5" name="TextBox 38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6" name="TextBox 38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7" name="TextBox 38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8" name="TextBox 38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19" name="TextBox 38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0" name="TextBox 38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1" name="TextBox 38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2" name="TextBox 38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3" name="TextBox 38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4" name="TextBox 38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5" name="TextBox 38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6" name="TextBox 38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7" name="TextBox 38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8" name="TextBox 38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29" name="TextBox 38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0" name="TextBox 38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1" name="TextBox 38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2" name="TextBox 38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3" name="TextBox 38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4" name="TextBox 38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5" name="TextBox 38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6" name="TextBox 38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7" name="TextBox 38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8" name="TextBox 38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39" name="TextBox 38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0" name="TextBox 38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1" name="TextBox 38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2" name="TextBox 38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3" name="TextBox 38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4" name="TextBox 38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5" name="TextBox 38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6" name="TextBox 38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7" name="TextBox 38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8" name="TextBox 38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49" name="TextBox 38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0" name="TextBox 38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1" name="TextBox 38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2" name="TextBox 38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3" name="TextBox 38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4" name="TextBox 38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5" name="TextBox 38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6" name="TextBox 38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7" name="TextBox 38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8" name="TextBox 38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59" name="TextBox 38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0" name="TextBox 38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1" name="TextBox 38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2" name="TextBox 38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3" name="TextBox 38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4" name="TextBox 38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5" name="TextBox 38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6" name="TextBox 38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7" name="TextBox 38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8" name="TextBox 38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69" name="TextBox 38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0" name="TextBox 38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1" name="TextBox 38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2" name="TextBox 38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3" name="TextBox 38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4" name="TextBox 38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5" name="TextBox 38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6" name="TextBox 38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7" name="TextBox 38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8" name="TextBox 38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79" name="TextBox 38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0" name="TextBox 38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1" name="TextBox 38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2" name="TextBox 38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3" name="TextBox 38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4" name="TextBox 38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5" name="TextBox 38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6" name="TextBox 38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7" name="TextBox 38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8" name="TextBox 38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89" name="TextBox 38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0" name="TextBox 38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1" name="TextBox 38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2" name="TextBox 38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3" name="TextBox 38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4" name="TextBox 38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5" name="TextBox 38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6" name="TextBox 38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7" name="TextBox 38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8" name="TextBox 38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899" name="TextBox 38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0" name="TextBox 38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1" name="TextBox 39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2" name="TextBox 39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3" name="TextBox 39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4" name="TextBox 39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5" name="TextBox 39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6" name="TextBox 39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7" name="TextBox 39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8" name="TextBox 39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09" name="TextBox 39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0" name="TextBox 39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1" name="TextBox 39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2" name="TextBox 39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3" name="TextBox 39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4" name="TextBox 39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5" name="TextBox 39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6" name="TextBox 39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7" name="TextBox 39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8" name="TextBox 39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19" name="TextBox 39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0" name="TextBox 39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1" name="TextBox 39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2" name="TextBox 39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3" name="TextBox 39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4" name="TextBox 39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5" name="TextBox 39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6" name="TextBox 39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7" name="TextBox 39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8" name="TextBox 39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29" name="TextBox 39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0" name="TextBox 39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1" name="TextBox 39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2" name="TextBox 39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3" name="TextBox 39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4" name="TextBox 39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5" name="TextBox 39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6" name="TextBox 39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7" name="TextBox 39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8" name="TextBox 39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39" name="TextBox 39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0" name="TextBox 39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1" name="TextBox 39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2" name="TextBox 39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3" name="TextBox 39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4" name="TextBox 39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5" name="TextBox 39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6" name="TextBox 39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7" name="TextBox 39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8" name="TextBox 39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49" name="TextBox 39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0" name="TextBox 39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1" name="TextBox 39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2" name="TextBox 39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3" name="TextBox 39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4" name="TextBox 39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5" name="TextBox 39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6" name="TextBox 39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7" name="TextBox 39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8" name="TextBox 39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59" name="TextBox 39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0" name="TextBox 39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1" name="TextBox 39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2" name="TextBox 39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3" name="TextBox 39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4" name="TextBox 39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5" name="TextBox 39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6" name="TextBox 39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7" name="TextBox 39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8" name="TextBox 39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69" name="TextBox 39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0" name="TextBox 39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1" name="TextBox 39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2" name="TextBox 39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3" name="TextBox 39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4" name="TextBox 39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5" name="TextBox 39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6" name="TextBox 39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7" name="TextBox 39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8" name="TextBox 39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79" name="TextBox 39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0" name="TextBox 39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1" name="TextBox 39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2" name="TextBox 39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3" name="TextBox 39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4" name="TextBox 39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5" name="TextBox 39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6" name="TextBox 39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7" name="TextBox 39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8" name="TextBox 39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89" name="TextBox 39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0" name="TextBox 39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1" name="TextBox 39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2" name="TextBox 39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3" name="TextBox 39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4" name="TextBox 39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5" name="TextBox 39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6" name="TextBox 39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7" name="TextBox 39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8" name="TextBox 39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3999" name="TextBox 39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0" name="TextBox 39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1" name="TextBox 40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2" name="TextBox 40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3" name="TextBox 40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4" name="TextBox 40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5" name="TextBox 40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6" name="TextBox 40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7" name="TextBox 40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8" name="TextBox 40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09" name="TextBox 40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0" name="TextBox 40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1" name="TextBox 40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2" name="TextBox 40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3" name="TextBox 40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4" name="TextBox 40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5" name="TextBox 40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6" name="TextBox 40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7" name="TextBox 40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8" name="TextBox 40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19" name="TextBox 40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0" name="TextBox 40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1" name="TextBox 40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2" name="TextBox 40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3" name="TextBox 40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4" name="TextBox 40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5" name="TextBox 40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6" name="TextBox 40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7" name="TextBox 40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8" name="TextBox 40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29" name="TextBox 40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0" name="TextBox 40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1" name="TextBox 40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2" name="TextBox 40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3" name="TextBox 40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4" name="TextBox 40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5" name="TextBox 40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6" name="TextBox 40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7" name="TextBox 40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8" name="TextBox 40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39" name="TextBox 40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0" name="TextBox 40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1" name="TextBox 40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2" name="TextBox 40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3" name="TextBox 40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4" name="TextBox 40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5" name="TextBox 40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6" name="TextBox 40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7" name="TextBox 40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8" name="TextBox 40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49" name="TextBox 40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0" name="TextBox 40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1" name="TextBox 40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2" name="TextBox 40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3" name="TextBox 40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4" name="TextBox 40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5" name="TextBox 40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6" name="TextBox 40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7" name="TextBox 40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8" name="TextBox 40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59" name="TextBox 40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0" name="TextBox 40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1" name="TextBox 40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2" name="TextBox 40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3" name="TextBox 40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4" name="TextBox 40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5" name="TextBox 40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6" name="TextBox 40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7" name="TextBox 40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8" name="TextBox 40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69" name="TextBox 40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0" name="TextBox 40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1" name="TextBox 40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2" name="TextBox 40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3" name="TextBox 40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4" name="TextBox 40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5" name="TextBox 40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6" name="TextBox 40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7" name="TextBox 40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8" name="TextBox 40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79" name="TextBox 40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0" name="TextBox 40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1" name="TextBox 40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2" name="TextBox 40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3" name="TextBox 40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4" name="TextBox 40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5" name="TextBox 40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6" name="TextBox 40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7" name="TextBox 40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8" name="TextBox 40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89" name="TextBox 40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0" name="TextBox 40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1" name="TextBox 40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2" name="TextBox 40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3" name="TextBox 40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4" name="TextBox 40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5" name="TextBox 40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6" name="TextBox 40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7" name="TextBox 40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8" name="TextBox 40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099" name="TextBox 40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0" name="TextBox 40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1" name="TextBox 41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2" name="TextBox 41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3" name="TextBox 41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4" name="TextBox 41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5" name="TextBox 41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6" name="TextBox 41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7" name="TextBox 41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8" name="TextBox 41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09" name="TextBox 41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0" name="TextBox 41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1" name="TextBox 41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2" name="TextBox 41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3" name="TextBox 41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4" name="TextBox 41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5" name="TextBox 41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6" name="TextBox 41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7" name="TextBox 41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8" name="TextBox 41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19" name="TextBox 41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0" name="TextBox 41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1" name="TextBox 41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2" name="TextBox 41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3" name="TextBox 41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4" name="TextBox 41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5" name="TextBox 41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6" name="TextBox 41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7" name="TextBox 41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8" name="TextBox 41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29" name="TextBox 41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0" name="TextBox 41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1" name="TextBox 41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2" name="TextBox 41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3" name="TextBox 41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4" name="TextBox 41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5" name="TextBox 41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6" name="TextBox 41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7" name="TextBox 41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8" name="TextBox 41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39" name="TextBox 41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0" name="TextBox 41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1" name="TextBox 41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2" name="TextBox 41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3" name="TextBox 41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4" name="TextBox 41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5" name="TextBox 41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6" name="TextBox 41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7" name="TextBox 41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8" name="TextBox 41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49" name="TextBox 41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0" name="TextBox 41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1" name="TextBox 41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2" name="TextBox 41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3" name="TextBox 41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4" name="TextBox 41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5" name="TextBox 41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6" name="TextBox 41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7" name="TextBox 41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8" name="TextBox 41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59" name="TextBox 41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0" name="TextBox 41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1" name="TextBox 41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2" name="TextBox 41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3" name="TextBox 41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4" name="TextBox 41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5" name="TextBox 41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6" name="TextBox 41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7" name="TextBox 41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8" name="TextBox 41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69" name="TextBox 41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0" name="TextBox 41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1" name="TextBox 41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2" name="TextBox 41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3" name="TextBox 41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4" name="TextBox 41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5" name="TextBox 41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6" name="TextBox 41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7" name="TextBox 41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8" name="TextBox 41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79" name="TextBox 41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0" name="TextBox 41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1" name="TextBox 41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2" name="TextBox 41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3" name="TextBox 41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4" name="TextBox 41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5" name="TextBox 41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6" name="TextBox 41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7" name="TextBox 41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8" name="TextBox 41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89" name="TextBox 41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0" name="TextBox 41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1" name="TextBox 41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2" name="TextBox 41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3" name="TextBox 41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4" name="TextBox 41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5" name="TextBox 41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6" name="TextBox 41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7" name="TextBox 41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8" name="TextBox 41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199" name="TextBox 41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0" name="TextBox 41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1" name="TextBox 42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2" name="TextBox 42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3" name="TextBox 42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4" name="TextBox 42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5" name="TextBox 42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6" name="TextBox 42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7" name="TextBox 42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8" name="TextBox 42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09" name="TextBox 42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0" name="TextBox 42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1" name="TextBox 42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2" name="TextBox 42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3" name="TextBox 42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4" name="TextBox 42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5" name="TextBox 42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6" name="TextBox 42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7" name="TextBox 42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8" name="TextBox 42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19" name="TextBox 42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0" name="TextBox 42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1" name="TextBox 42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2" name="TextBox 42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3" name="TextBox 42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4" name="TextBox 42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5" name="TextBox 42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6" name="TextBox 42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7" name="TextBox 42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8" name="TextBox 42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29" name="TextBox 42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0" name="TextBox 42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1" name="TextBox 42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2" name="TextBox 42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3" name="TextBox 42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4" name="TextBox 42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5" name="TextBox 42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6" name="TextBox 42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7" name="TextBox 42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8" name="TextBox 42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39" name="TextBox 42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0" name="TextBox 42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1" name="TextBox 42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2" name="TextBox 42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3" name="TextBox 42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4" name="TextBox 42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5" name="TextBox 42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6" name="TextBox 42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7" name="TextBox 42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8" name="TextBox 42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49" name="TextBox 42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0" name="TextBox 42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1" name="TextBox 42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2" name="TextBox 42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3" name="TextBox 42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4" name="TextBox 42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5" name="TextBox 42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6" name="TextBox 42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7" name="TextBox 42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8" name="TextBox 42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59" name="TextBox 42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0" name="TextBox 42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1" name="TextBox 42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2" name="TextBox 42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3" name="TextBox 42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4" name="TextBox 42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5" name="TextBox 42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6" name="TextBox 42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7" name="TextBox 42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8" name="TextBox 42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69" name="TextBox 42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0" name="TextBox 42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1" name="TextBox 42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2" name="TextBox 42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3" name="TextBox 42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4" name="TextBox 42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5" name="TextBox 42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6" name="TextBox 42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7" name="TextBox 42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8" name="TextBox 42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79" name="TextBox 42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0" name="TextBox 42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1" name="TextBox 42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2" name="TextBox 42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3" name="TextBox 42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4" name="TextBox 42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5" name="TextBox 42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6" name="TextBox 42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7" name="TextBox 42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8" name="TextBox 42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89" name="TextBox 42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0" name="TextBox 42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1" name="TextBox 42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2" name="TextBox 42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3" name="TextBox 42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4" name="TextBox 42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5" name="TextBox 42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6" name="TextBox 42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7" name="TextBox 42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8" name="TextBox 42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299" name="TextBox 42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0" name="TextBox 42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1" name="TextBox 43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2" name="TextBox 43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3" name="TextBox 43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4" name="TextBox 43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5" name="TextBox 43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6" name="TextBox 43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7" name="TextBox 43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8" name="TextBox 43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09" name="TextBox 43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0" name="TextBox 43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1" name="TextBox 43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2" name="TextBox 43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3" name="TextBox 43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4" name="TextBox 43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5" name="TextBox 43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6" name="TextBox 43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7" name="TextBox 43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8" name="TextBox 43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19" name="TextBox 43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0" name="TextBox 43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1" name="TextBox 43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2" name="TextBox 43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3" name="TextBox 43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4" name="TextBox 43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5" name="TextBox 43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6" name="TextBox 43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7" name="TextBox 43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8" name="TextBox 43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29" name="TextBox 43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0" name="TextBox 43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1" name="TextBox 43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2" name="TextBox 43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3" name="TextBox 43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4" name="TextBox 43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5" name="TextBox 43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6" name="TextBox 43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7" name="TextBox 43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8" name="TextBox 43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39" name="TextBox 43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0" name="TextBox 43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1" name="TextBox 43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2" name="TextBox 43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3" name="TextBox 43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4" name="TextBox 43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5" name="TextBox 43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6" name="TextBox 43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7" name="TextBox 43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8" name="TextBox 43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49" name="TextBox 43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0" name="TextBox 43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1" name="TextBox 43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2" name="TextBox 43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3" name="TextBox 43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4" name="TextBox 43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5" name="TextBox 43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6" name="TextBox 43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7" name="TextBox 43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8" name="TextBox 43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59" name="TextBox 43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0" name="TextBox 43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1" name="TextBox 43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2" name="TextBox 43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3" name="TextBox 43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4" name="TextBox 43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5" name="TextBox 43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6" name="TextBox 43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7" name="TextBox 43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8" name="TextBox 43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69" name="TextBox 43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0" name="TextBox 43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1" name="TextBox 43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2" name="TextBox 43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3" name="TextBox 43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4" name="TextBox 43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5" name="TextBox 43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6" name="TextBox 43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7" name="TextBox 43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8" name="TextBox 43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79" name="TextBox 43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0" name="TextBox 43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1" name="TextBox 43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2" name="TextBox 43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3" name="TextBox 43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4" name="TextBox 43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5" name="TextBox 43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6" name="TextBox 43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7" name="TextBox 43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8" name="TextBox 43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89" name="TextBox 43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0" name="TextBox 43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1" name="TextBox 43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2" name="TextBox 43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3" name="TextBox 43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4" name="TextBox 43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5" name="TextBox 43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6" name="TextBox 43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7" name="TextBox 43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8" name="TextBox 43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399" name="TextBox 43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0" name="TextBox 43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1" name="TextBox 44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2" name="TextBox 44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3" name="TextBox 44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4" name="TextBox 44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5" name="TextBox 44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6" name="TextBox 44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7" name="TextBox 44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8" name="TextBox 44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09" name="TextBox 44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0" name="TextBox 44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1" name="TextBox 44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2" name="TextBox 44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3" name="TextBox 44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4" name="TextBox 44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5" name="TextBox 44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6" name="TextBox 44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7" name="TextBox 44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8" name="TextBox 44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19" name="TextBox 44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0" name="TextBox 44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1" name="TextBox 44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2" name="TextBox 44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3" name="TextBox 44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4" name="TextBox 44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5" name="TextBox 44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6" name="TextBox 44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7" name="TextBox 44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8" name="TextBox 44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29" name="TextBox 44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0" name="TextBox 44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1" name="TextBox 44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2" name="TextBox 44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3" name="TextBox 44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4" name="TextBox 44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5" name="TextBox 44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6" name="TextBox 44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7" name="TextBox 44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8" name="TextBox 44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39" name="TextBox 44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0" name="TextBox 44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1" name="TextBox 44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2" name="TextBox 44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3" name="TextBox 44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4" name="TextBox 44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5" name="TextBox 44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6" name="TextBox 44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7" name="TextBox 44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8" name="TextBox 44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49" name="TextBox 44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50" name="TextBox 44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1" name="TextBox 44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2" name="TextBox 44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3" name="TextBox 44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4" name="TextBox 44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5" name="TextBox 44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6" name="TextBox 44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59" name="TextBox 44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0" name="TextBox 44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1" name="TextBox 44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2" name="TextBox 44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3" name="TextBox 44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4" name="TextBox 44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5" name="TextBox 44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6" name="TextBox 44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7" name="TextBox 44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8" name="TextBox 44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69" name="TextBox 44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0" name="TextBox 44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1" name="TextBox 44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2" name="TextBox 44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3" name="TextBox 44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4" name="TextBox 44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5" name="TextBox 44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6" name="TextBox 44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7" name="TextBox 44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8" name="TextBox 44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79" name="TextBox 44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0" name="TextBox 44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1" name="TextBox 44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2" name="TextBox 44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3" name="TextBox 44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4" name="TextBox 44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5" name="TextBox 44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6" name="TextBox 44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7" name="TextBox 44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8" name="TextBox 44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89" name="TextBox 44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90" name="TextBox 44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91" name="TextBox 44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92" name="TextBox 44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93" name="TextBox 44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494" name="TextBox 44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95" name="TextBox 44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96" name="TextBox 44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97" name="TextBox 44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98" name="TextBox 44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499" name="TextBox 44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0" name="TextBox 44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1" name="TextBox 45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2" name="TextBox 45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3" name="TextBox 45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4" name="TextBox 45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5" name="TextBox 45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6" name="TextBox 45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7" name="TextBox 45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8" name="TextBox 45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09" name="TextBox 45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0" name="TextBox 45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1" name="TextBox 45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2" name="TextBox 45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3" name="TextBox 45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4" name="TextBox 45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5" name="TextBox 45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6" name="TextBox 45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7" name="TextBox 45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8" name="TextBox 45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19" name="TextBox 45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0" name="TextBox 45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1" name="TextBox 45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2" name="TextBox 45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3" name="TextBox 45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4" name="TextBox 45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5" name="TextBox 45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6" name="TextBox 45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7" name="TextBox 45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8" name="TextBox 45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29" name="TextBox 45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0" name="TextBox 45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1" name="TextBox 45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2" name="TextBox 45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3" name="TextBox 45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4" name="TextBox 45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5" name="TextBox 45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6" name="TextBox 45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7" name="TextBox 45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8" name="TextBox 45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39" name="TextBox 45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0" name="TextBox 45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1" name="TextBox 45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2" name="TextBox 45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3" name="TextBox 45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4" name="TextBox 45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5" name="TextBox 45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6" name="TextBox 45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7" name="TextBox 45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8" name="TextBox 45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49" name="TextBox 45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0" name="TextBox 45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1" name="TextBox 45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2" name="TextBox 45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3" name="TextBox 45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4" name="TextBox 45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5" name="TextBox 45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6" name="TextBox 45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7" name="TextBox 45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8" name="TextBox 45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59" name="TextBox 45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0" name="TextBox 45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1" name="TextBox 45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2" name="TextBox 45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3" name="TextBox 45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4" name="TextBox 45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5" name="TextBox 45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6" name="TextBox 45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7" name="TextBox 45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8" name="TextBox 45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69" name="TextBox 45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0" name="TextBox 45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1" name="TextBox 45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2" name="TextBox 45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3" name="TextBox 45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4" name="TextBox 45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5" name="TextBox 45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6" name="TextBox 45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7" name="TextBox 45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8" name="TextBox 45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79" name="TextBox 45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0" name="TextBox 45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1" name="TextBox 45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2" name="TextBox 45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3" name="TextBox 45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4" name="TextBox 45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5" name="TextBox 45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6" name="TextBox 45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7" name="TextBox 45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8" name="TextBox 45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89" name="TextBox 45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0" name="TextBox 45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1" name="TextBox 45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2" name="TextBox 45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3" name="TextBox 45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4" name="TextBox 45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5" name="TextBox 45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6" name="TextBox 45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7" name="TextBox 45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8" name="TextBox 45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599" name="TextBox 45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0" name="TextBox 45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1" name="TextBox 46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2" name="TextBox 46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3" name="TextBox 46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4" name="TextBox 46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5" name="TextBox 46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6" name="TextBox 46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7" name="TextBox 46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8" name="TextBox 46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09" name="TextBox 46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0" name="TextBox 46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1" name="TextBox 46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2" name="TextBox 46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3" name="TextBox 46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4" name="TextBox 46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5" name="TextBox 46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6" name="TextBox 46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7" name="TextBox 46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8" name="TextBox 46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19" name="TextBox 46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0" name="TextBox 46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1" name="TextBox 46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2" name="TextBox 46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3" name="TextBox 46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4" name="TextBox 46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5" name="TextBox 46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6" name="TextBox 46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7" name="TextBox 46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8" name="TextBox 46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29" name="TextBox 46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0" name="TextBox 46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1" name="TextBox 46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2" name="TextBox 46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3" name="TextBox 46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4" name="TextBox 46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5" name="TextBox 46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6" name="TextBox 46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7" name="TextBox 46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8" name="TextBox 46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39" name="TextBox 46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0" name="TextBox 46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1" name="TextBox 46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2" name="TextBox 46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3" name="TextBox 46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4" name="TextBox 46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5" name="TextBox 46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6" name="TextBox 46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7" name="TextBox 46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8" name="TextBox 46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49" name="TextBox 46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0" name="TextBox 46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1" name="TextBox 46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2" name="TextBox 46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3" name="TextBox 46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4" name="TextBox 46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5" name="TextBox 46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6" name="TextBox 46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7" name="TextBox 46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8" name="TextBox 46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59" name="TextBox 46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0" name="TextBox 46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1" name="TextBox 46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2" name="TextBox 46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3" name="TextBox 46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4" name="TextBox 46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5" name="TextBox 46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6" name="TextBox 46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7" name="TextBox 46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8" name="TextBox 46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69" name="TextBox 46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0" name="TextBox 46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1" name="TextBox 46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2" name="TextBox 46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3" name="TextBox 46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4" name="TextBox 46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5" name="TextBox 46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6" name="TextBox 46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7" name="TextBox 46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8" name="TextBox 46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79" name="TextBox 46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0" name="TextBox 46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1" name="TextBox 46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2" name="TextBox 46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3" name="TextBox 46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4" name="TextBox 46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5" name="TextBox 46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6" name="TextBox 46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7" name="TextBox 46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8" name="TextBox 46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89" name="TextBox 46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0" name="TextBox 46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1" name="TextBox 46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2" name="TextBox 46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3" name="TextBox 46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4" name="TextBox 46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5" name="TextBox 46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6" name="TextBox 46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7" name="TextBox 46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8" name="TextBox 46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699" name="TextBox 46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0" name="TextBox 46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1" name="TextBox 47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2" name="TextBox 47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3" name="TextBox 47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4" name="TextBox 47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5" name="TextBox 47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6" name="TextBox 47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7" name="TextBox 47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8" name="TextBox 47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09" name="TextBox 47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0" name="TextBox 47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1" name="TextBox 47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2" name="TextBox 47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3" name="TextBox 47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4" name="TextBox 47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5" name="TextBox 47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6" name="TextBox 47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7" name="TextBox 47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8" name="TextBox 47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19" name="TextBox 47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0" name="TextBox 47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1" name="TextBox 47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2" name="TextBox 47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3" name="TextBox 47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4" name="TextBox 47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5" name="TextBox 47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6" name="TextBox 47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7" name="TextBox 47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8" name="TextBox 47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29" name="TextBox 47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0" name="TextBox 47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1" name="TextBox 47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2" name="TextBox 47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3" name="TextBox 47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4" name="TextBox 47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5" name="TextBox 47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6" name="TextBox 47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7" name="TextBox 47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8" name="TextBox 47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39" name="TextBox 47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0" name="TextBox 47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1" name="TextBox 47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2" name="TextBox 47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3" name="TextBox 47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4" name="TextBox 47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5" name="TextBox 47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6" name="TextBox 47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7" name="TextBox 47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8" name="TextBox 47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49" name="TextBox 47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0" name="TextBox 47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1" name="TextBox 47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2" name="TextBox 47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3" name="TextBox 47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4" name="TextBox 47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5" name="TextBox 47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6" name="TextBox 47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7" name="TextBox 47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8" name="TextBox 47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59" name="TextBox 47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0" name="TextBox 47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1" name="TextBox 47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2" name="TextBox 47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3" name="TextBox 47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4" name="TextBox 47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5" name="TextBox 47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6" name="TextBox 47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7" name="TextBox 47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8" name="TextBox 47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69" name="TextBox 47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0" name="TextBox 47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1" name="TextBox 47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2" name="TextBox 47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3" name="TextBox 47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4" name="TextBox 47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5" name="TextBox 47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6" name="TextBox 47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7" name="TextBox 47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8" name="TextBox 47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79" name="TextBox 47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0" name="TextBox 47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1" name="TextBox 47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2" name="TextBox 47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3" name="TextBox 47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4" name="TextBox 47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5" name="TextBox 47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6" name="TextBox 47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7" name="TextBox 47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8" name="TextBox 47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89" name="TextBox 47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0" name="TextBox 47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1" name="TextBox 47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2" name="TextBox 47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3" name="TextBox 47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4" name="TextBox 47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5" name="TextBox 47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6" name="TextBox 47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7" name="TextBox 47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8" name="TextBox 47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799" name="TextBox 47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0" name="TextBox 47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1" name="TextBox 48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2" name="TextBox 48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3" name="TextBox 48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4" name="TextBox 48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5" name="TextBox 48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6" name="TextBox 48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7" name="TextBox 48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8" name="TextBox 48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09" name="TextBox 48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0" name="TextBox 48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1" name="TextBox 48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2" name="TextBox 48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3" name="TextBox 48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4" name="TextBox 48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5" name="TextBox 48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6" name="TextBox 48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7" name="TextBox 48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8" name="TextBox 48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19" name="TextBox 48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0" name="TextBox 48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1" name="TextBox 48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2" name="TextBox 48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3" name="TextBox 48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4" name="TextBox 48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5" name="TextBox 48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6" name="TextBox 48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7" name="TextBox 48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8" name="TextBox 48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29" name="TextBox 48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0" name="TextBox 48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1" name="TextBox 48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2" name="TextBox 48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3" name="TextBox 48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4" name="TextBox 48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5" name="TextBox 48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6" name="TextBox 48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7" name="TextBox 48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8" name="TextBox 48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39" name="TextBox 48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0" name="TextBox 48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1" name="TextBox 48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2" name="TextBox 48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3" name="TextBox 48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4" name="TextBox 48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5" name="TextBox 48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6" name="TextBox 48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7" name="TextBox 48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8" name="TextBox 48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49" name="TextBox 48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0" name="TextBox 48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1" name="TextBox 48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2" name="TextBox 48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3" name="TextBox 48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4" name="TextBox 48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5" name="TextBox 48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6" name="TextBox 48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7" name="TextBox 48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8" name="TextBox 48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59" name="TextBox 48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0" name="TextBox 48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1" name="TextBox 48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2" name="TextBox 48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3" name="TextBox 48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4" name="TextBox 48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5" name="TextBox 48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6" name="TextBox 48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7" name="TextBox 48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8" name="TextBox 48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69" name="TextBox 48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0" name="TextBox 48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1" name="TextBox 48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2" name="TextBox 48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3" name="TextBox 48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4" name="TextBox 48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5" name="TextBox 48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6" name="TextBox 48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7" name="TextBox 48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8" name="TextBox 48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79" name="TextBox 48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0" name="TextBox 48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1" name="TextBox 48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2" name="TextBox 48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3" name="TextBox 48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4" name="TextBox 48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5" name="TextBox 48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6" name="TextBox 48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7" name="TextBox 48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8" name="TextBox 48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89" name="TextBox 48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0" name="TextBox 48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1" name="TextBox 48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2" name="TextBox 48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3" name="TextBox 48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4" name="TextBox 48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5" name="TextBox 48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6" name="TextBox 48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7" name="TextBox 48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8" name="TextBox 48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899" name="TextBox 48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0" name="TextBox 48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1" name="TextBox 49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2" name="TextBox 49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3" name="TextBox 49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4" name="TextBox 49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5" name="TextBox 49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6" name="TextBox 49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7" name="TextBox 49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8" name="TextBox 49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09" name="TextBox 49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0" name="TextBox 49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1" name="TextBox 49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2" name="TextBox 49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3" name="TextBox 49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4" name="TextBox 49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5" name="TextBox 49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6" name="TextBox 49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7" name="TextBox 49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8" name="TextBox 49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19" name="TextBox 49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0" name="TextBox 49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1" name="TextBox 49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2" name="TextBox 49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3" name="TextBox 49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4" name="TextBox 49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5" name="TextBox 49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6" name="TextBox 49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7" name="TextBox 49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8" name="TextBox 49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29" name="TextBox 49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0" name="TextBox 49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1" name="TextBox 49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2" name="TextBox 49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3" name="TextBox 49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4" name="TextBox 49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5" name="TextBox 49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6" name="TextBox 49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7" name="TextBox 49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8" name="TextBox 49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39" name="TextBox 49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0" name="TextBox 49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1" name="TextBox 49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2" name="TextBox 49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3" name="TextBox 49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4" name="TextBox 49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5" name="TextBox 49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6" name="TextBox 49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7" name="TextBox 49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8" name="TextBox 49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49" name="TextBox 49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50" name="TextBox 49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1" name="TextBox 49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2" name="TextBox 49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3" name="TextBox 49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4" name="TextBox 49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5" name="TextBox 49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6" name="TextBox 49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59" name="TextBox 49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0" name="TextBox 49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1" name="TextBox 49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2" name="TextBox 49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3" name="TextBox 49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4" name="TextBox 49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5" name="TextBox 49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6" name="TextBox 49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7" name="TextBox 49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8" name="TextBox 49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69" name="TextBox 49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0" name="TextBox 49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1" name="TextBox 49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2" name="TextBox 49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3" name="TextBox 49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4" name="TextBox 49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5" name="TextBox 49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6" name="TextBox 49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7" name="TextBox 49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8" name="TextBox 49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79" name="TextBox 49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0" name="TextBox 49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1" name="TextBox 49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2" name="TextBox 49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3" name="TextBox 49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4" name="TextBox 49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5" name="TextBox 49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6" name="TextBox 49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7" name="TextBox 49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8" name="TextBox 49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89" name="TextBox 49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90" name="TextBox 49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91" name="TextBox 49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92" name="TextBox 49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93" name="TextBox 49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4994" name="TextBox 49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95" name="TextBox 49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96" name="TextBox 49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97" name="TextBox 49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98" name="TextBox 49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4999" name="TextBox 49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0" name="TextBox 49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1" name="TextBox 50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2" name="TextBox 50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3" name="TextBox 50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4" name="TextBox 50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5" name="TextBox 50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6" name="TextBox 50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7" name="TextBox 50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8" name="TextBox 50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09" name="TextBox 50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0" name="TextBox 50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1" name="TextBox 50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2" name="TextBox 50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3" name="TextBox 50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4" name="TextBox 50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5" name="TextBox 50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6" name="TextBox 50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7" name="TextBox 50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8" name="TextBox 50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19" name="TextBox 50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0" name="TextBox 50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1" name="TextBox 50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2" name="TextBox 50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3" name="TextBox 50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4" name="TextBox 50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5" name="TextBox 50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6" name="TextBox 50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7" name="TextBox 50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8" name="TextBox 50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29" name="TextBox 50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0" name="TextBox 50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1" name="TextBox 50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2" name="TextBox 50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3" name="TextBox 50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4" name="TextBox 50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5" name="TextBox 50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6" name="TextBox 50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7" name="TextBox 50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8" name="TextBox 50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39" name="TextBox 50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0" name="TextBox 50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1" name="TextBox 50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2" name="TextBox 50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3" name="TextBox 50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4" name="TextBox 50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5" name="TextBox 50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6" name="TextBox 50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7" name="TextBox 50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8" name="TextBox 50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49" name="TextBox 50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0" name="TextBox 50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1" name="TextBox 50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2" name="TextBox 50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3" name="TextBox 50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4" name="TextBox 50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5" name="TextBox 50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6" name="TextBox 50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7" name="TextBox 50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8" name="TextBox 50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59" name="TextBox 50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0" name="TextBox 50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1" name="TextBox 50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2" name="TextBox 50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3" name="TextBox 50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4" name="TextBox 50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5" name="TextBox 50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6" name="TextBox 50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7" name="TextBox 50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8" name="TextBox 50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69" name="TextBox 50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0" name="TextBox 50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1" name="TextBox 50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2" name="TextBox 50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3" name="TextBox 50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4" name="TextBox 50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5" name="TextBox 50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6" name="TextBox 50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7" name="TextBox 50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8" name="TextBox 50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79" name="TextBox 50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0" name="TextBox 50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1" name="TextBox 50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2" name="TextBox 50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3" name="TextBox 50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4" name="TextBox 50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5" name="TextBox 50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6" name="TextBox 50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7" name="TextBox 50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8" name="TextBox 50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89" name="TextBox 50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0" name="TextBox 50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1" name="TextBox 50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2" name="TextBox 50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3" name="TextBox 50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4" name="TextBox 50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5" name="TextBox 50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6" name="TextBox 50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7" name="TextBox 50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8" name="TextBox 50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099" name="TextBox 50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0" name="TextBox 50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1" name="TextBox 51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2" name="TextBox 51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3" name="TextBox 51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4" name="TextBox 51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5" name="TextBox 51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6" name="TextBox 51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7" name="TextBox 51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8" name="TextBox 51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09" name="TextBox 51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0" name="TextBox 51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1" name="TextBox 51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2" name="TextBox 51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3" name="TextBox 51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4" name="TextBox 51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5" name="TextBox 51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6" name="TextBox 51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7" name="TextBox 51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8" name="TextBox 51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19" name="TextBox 51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0" name="TextBox 51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1" name="TextBox 51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2" name="TextBox 51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3" name="TextBox 51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4" name="TextBox 51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5" name="TextBox 51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6" name="TextBox 51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7" name="TextBox 51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8" name="TextBox 51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29" name="TextBox 51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0" name="TextBox 51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1" name="TextBox 51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2" name="TextBox 51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3" name="TextBox 51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4" name="TextBox 51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5" name="TextBox 51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6" name="TextBox 51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7" name="TextBox 51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8" name="TextBox 51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39" name="TextBox 51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0" name="TextBox 51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1" name="TextBox 51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2" name="TextBox 51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3" name="TextBox 51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4" name="TextBox 51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5" name="TextBox 51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6" name="TextBox 51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7" name="TextBox 51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8" name="TextBox 51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49" name="TextBox 51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0" name="TextBox 51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1" name="TextBox 51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2" name="TextBox 51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3" name="TextBox 51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4" name="TextBox 51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5" name="TextBox 51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6" name="TextBox 51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7" name="TextBox 51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8" name="TextBox 51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59" name="TextBox 51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0" name="TextBox 51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1" name="TextBox 51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2" name="TextBox 51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3" name="TextBox 51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4" name="TextBox 51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5" name="TextBox 51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6" name="TextBox 51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7" name="TextBox 51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8" name="TextBox 51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69" name="TextBox 51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0" name="TextBox 51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1" name="TextBox 51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2" name="TextBox 51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3" name="TextBox 51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4" name="TextBox 51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5" name="TextBox 51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6" name="TextBox 51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7" name="TextBox 51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8" name="TextBox 51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79" name="TextBox 51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0" name="TextBox 51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1" name="TextBox 51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2" name="TextBox 51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3" name="TextBox 51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4" name="TextBox 51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5" name="TextBox 51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6" name="TextBox 51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7" name="TextBox 51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8" name="TextBox 51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89" name="TextBox 51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0" name="TextBox 51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1" name="TextBox 51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2" name="TextBox 51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3" name="TextBox 51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4" name="TextBox 51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5" name="TextBox 51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6" name="TextBox 51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7" name="TextBox 51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8" name="TextBox 51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199" name="TextBox 51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0" name="TextBox 51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1" name="TextBox 52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2" name="TextBox 52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3" name="TextBox 52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4" name="TextBox 52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5" name="TextBox 52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6" name="TextBox 52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7" name="TextBox 52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8" name="TextBox 52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09" name="TextBox 52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0" name="TextBox 52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1" name="TextBox 52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2" name="TextBox 52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3" name="TextBox 52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4" name="TextBox 52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5" name="TextBox 52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6" name="TextBox 52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7" name="TextBox 52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8" name="TextBox 52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19" name="TextBox 52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0" name="TextBox 52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1" name="TextBox 52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2" name="TextBox 52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3" name="TextBox 52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4" name="TextBox 52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5" name="TextBox 52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6" name="TextBox 52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7" name="TextBox 52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8" name="TextBox 52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29" name="TextBox 52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0" name="TextBox 52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1" name="TextBox 52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2" name="TextBox 52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3" name="TextBox 52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4" name="TextBox 52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5" name="TextBox 52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6" name="TextBox 52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7" name="TextBox 52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8" name="TextBox 52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39" name="TextBox 52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0" name="TextBox 52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1" name="TextBox 52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2" name="TextBox 52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3" name="TextBox 52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4" name="TextBox 52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5" name="TextBox 52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6" name="TextBox 52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7" name="TextBox 52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8" name="TextBox 52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49" name="TextBox 52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0" name="TextBox 52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1" name="TextBox 52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2" name="TextBox 52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3" name="TextBox 52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4" name="TextBox 52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5" name="TextBox 52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6" name="TextBox 52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7" name="TextBox 52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8" name="TextBox 52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59" name="TextBox 52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0" name="TextBox 52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1" name="TextBox 52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2" name="TextBox 52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3" name="TextBox 52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4" name="TextBox 52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5" name="TextBox 52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6" name="TextBox 52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7" name="TextBox 52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8" name="TextBox 52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69" name="TextBox 52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0" name="TextBox 52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1" name="TextBox 52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2" name="TextBox 52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3" name="TextBox 52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4" name="TextBox 52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5" name="TextBox 52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6" name="TextBox 52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7" name="TextBox 52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8" name="TextBox 52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79" name="TextBox 52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0" name="TextBox 52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1" name="TextBox 52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2" name="TextBox 52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3" name="TextBox 52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4" name="TextBox 52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5" name="TextBox 52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6" name="TextBox 52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7" name="TextBox 52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8" name="TextBox 52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89" name="TextBox 52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0" name="TextBox 52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1" name="TextBox 52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2" name="TextBox 52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3" name="TextBox 52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4" name="TextBox 52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5" name="TextBox 52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6" name="TextBox 52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7" name="TextBox 52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8" name="TextBox 52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299" name="TextBox 52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0" name="TextBox 52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1" name="TextBox 53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2" name="TextBox 53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3" name="TextBox 53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4" name="TextBox 53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5" name="TextBox 53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6" name="TextBox 53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7" name="TextBox 53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8" name="TextBox 53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09" name="TextBox 53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0" name="TextBox 53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1" name="TextBox 53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2" name="TextBox 53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3" name="TextBox 53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4" name="TextBox 53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5" name="TextBox 53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6" name="TextBox 53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7" name="TextBox 53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8" name="TextBox 53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19" name="TextBox 53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0" name="TextBox 53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1" name="TextBox 53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2" name="TextBox 53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3" name="TextBox 53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4" name="TextBox 53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5" name="TextBox 53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6" name="TextBox 53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7" name="TextBox 53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8" name="TextBox 53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29" name="TextBox 53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0" name="TextBox 53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1" name="TextBox 53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2" name="TextBox 53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3" name="TextBox 53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4" name="TextBox 53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5" name="TextBox 53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6" name="TextBox 53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7" name="TextBox 53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8" name="TextBox 53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39" name="TextBox 53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0" name="TextBox 53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1" name="TextBox 53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2" name="TextBox 53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3" name="TextBox 53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4" name="TextBox 53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5" name="TextBox 53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6" name="TextBox 53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7" name="TextBox 53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8" name="TextBox 53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49" name="TextBox 53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0" name="TextBox 53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1" name="TextBox 535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2" name="TextBox 535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3" name="TextBox 535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4" name="TextBox 535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5" name="TextBox 535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6" name="TextBox 535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7" name="TextBox 535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8" name="TextBox 535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59" name="TextBox 535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0" name="TextBox 535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1" name="TextBox 536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2" name="TextBox 536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3" name="TextBox 536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4" name="TextBox 536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5" name="TextBox 536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6" name="TextBox 536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7" name="TextBox 536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8" name="TextBox 536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69" name="TextBox 536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0" name="TextBox 536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1" name="TextBox 537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2" name="TextBox 537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3" name="TextBox 537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4" name="TextBox 537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5" name="TextBox 537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6" name="TextBox 537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7" name="TextBox 537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8" name="TextBox 537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79" name="TextBox 537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0" name="TextBox 537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1" name="TextBox 538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2" name="TextBox 538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3" name="TextBox 538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4" name="TextBox 538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5" name="TextBox 538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6" name="TextBox 538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7" name="TextBox 538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8" name="TextBox 538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89" name="TextBox 538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0" name="TextBox 538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1" name="TextBox 539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2" name="TextBox 539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3" name="TextBox 539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4" name="TextBox 539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5" name="TextBox 539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6" name="TextBox 539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7" name="TextBox 539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8" name="TextBox 539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399" name="TextBox 539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0" name="TextBox 539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1" name="TextBox 540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2" name="TextBox 540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3" name="TextBox 540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4" name="TextBox 540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5" name="TextBox 540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6" name="TextBox 540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7" name="TextBox 540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8" name="TextBox 540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09" name="TextBox 540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0" name="TextBox 540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1" name="TextBox 541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2" name="TextBox 541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3" name="TextBox 541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4" name="TextBox 541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5" name="TextBox 541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6" name="TextBox 541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7" name="TextBox 541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8" name="TextBox 541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19" name="TextBox 541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0" name="TextBox 541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1" name="TextBox 542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2" name="TextBox 542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3" name="TextBox 542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4" name="TextBox 542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5" name="TextBox 542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6" name="TextBox 542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7" name="TextBox 542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8" name="TextBox 542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29" name="TextBox 542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0" name="TextBox 542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1" name="TextBox 543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2" name="TextBox 543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3" name="TextBox 543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4" name="TextBox 543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5" name="TextBox 543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6" name="TextBox 543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7" name="TextBox 543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8" name="TextBox 543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39" name="TextBox 543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0" name="TextBox 543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1" name="TextBox 5440"/>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2" name="TextBox 5441"/>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3" name="TextBox 5442"/>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4" name="TextBox 5443"/>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5" name="TextBox 5444"/>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6" name="TextBox 5445"/>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7" name="TextBox 5446"/>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8" name="TextBox 5447"/>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49" name="TextBox 5448"/>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7</xdr:col>
      <xdr:colOff>1190625</xdr:colOff>
      <xdr:row>0</xdr:row>
      <xdr:rowOff>0</xdr:rowOff>
    </xdr:from>
    <xdr:ext cx="194454" cy="255111"/>
    <xdr:sp macro="" textlink="">
      <xdr:nvSpPr>
        <xdr:cNvPr id="5450" name="TextBox 5449"/>
        <xdr:cNvSpPr txBox="1"/>
      </xdr:nvSpPr>
      <xdr:spPr>
        <a:xfrm>
          <a:off x="94964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1" name="TextBox 54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2" name="TextBox 54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3" name="TextBox 54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4" name="TextBox 54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5" name="TextBox 54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6" name="TextBox 54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59" name="TextBox 54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0" name="TextBox 54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1" name="TextBox 54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2" name="TextBox 54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3" name="TextBox 54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4" name="TextBox 54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5" name="TextBox 54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6" name="TextBox 54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7" name="TextBox 54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8" name="TextBox 54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69" name="TextBox 54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0" name="TextBox 54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1" name="TextBox 54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2" name="TextBox 54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3" name="TextBox 54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4" name="TextBox 54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5" name="TextBox 54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6" name="TextBox 54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7" name="TextBox 54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8" name="TextBox 54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79" name="TextBox 54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0" name="TextBox 54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1" name="TextBox 54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2" name="TextBox 54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3" name="TextBox 54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4" name="TextBox 54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5" name="TextBox 54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6" name="TextBox 54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7" name="TextBox 54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8" name="TextBox 54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89" name="TextBox 54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0" name="TextBox 54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1" name="TextBox 54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2" name="TextBox 54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3" name="TextBox 54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4" name="TextBox 54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5" name="TextBox 54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6" name="TextBox 54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7" name="TextBox 54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8" name="TextBox 54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499" name="TextBox 54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0" name="TextBox 54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1"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2"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3" name="TextBox 55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4" name="TextBox 55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5" name="TextBox 55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6" name="TextBox 55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7" name="TextBox 55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8" name="TextBox 55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09" name="TextBox 55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0" name="TextBox 55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1" name="TextBox 55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2" name="TextBox 55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3" name="TextBox 55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4" name="TextBox 55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5" name="TextBox 55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6" name="TextBox 55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7" name="TextBox 55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8" name="TextBox 55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19" name="TextBox 55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0" name="TextBox 55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1" name="TextBox 55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2" name="TextBox 55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3" name="TextBox 55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4" name="TextBox 55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5" name="TextBox 55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6" name="TextBox 55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7" name="TextBox 55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8" name="TextBox 55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29" name="TextBox 55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0" name="TextBox 55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1" name="TextBox 55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2" name="TextBox 55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3" name="TextBox 55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4" name="TextBox 55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5" name="TextBox 55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6" name="TextBox 55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7" name="TextBox 55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8" name="TextBox 55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39" name="TextBox 55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0" name="TextBox 55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1" name="TextBox 55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2" name="TextBox 55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3" name="TextBox 55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4" name="TextBox 55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5"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6"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7" name="TextBox 55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8" name="TextBox 55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49" name="TextBox 55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0" name="TextBox 55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1" name="TextBox 55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2" name="TextBox 55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3" name="TextBox 55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4" name="TextBox 55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5" name="TextBox 55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6" name="TextBox 55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7" name="TextBox 55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8" name="TextBox 55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59" name="TextBox 55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0" name="TextBox 55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1" name="TextBox 55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2" name="TextBox 55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3" name="TextBox 55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4" name="TextBox 55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5" name="TextBox 55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6" name="TextBox 55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7" name="TextBox 55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8" name="TextBox 55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69" name="TextBox 55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0" name="TextBox 55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1" name="TextBox 55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2" name="TextBox 55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3" name="TextBox 55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4" name="TextBox 55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5" name="TextBox 55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6" name="TextBox 55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7" name="TextBox 55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8" name="TextBox 55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79" name="TextBox 55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0" name="TextBox 55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1" name="TextBox 55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2" name="TextBox 55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3" name="TextBox 55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4" name="TextBox 55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5" name="TextBox 55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6" name="TextBox 55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7" name="TextBox 55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8" name="TextBox 55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89"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0"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1" name="TextBox 55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2" name="TextBox 55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3" name="TextBox 55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4" name="TextBox 55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5" name="TextBox 55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6" name="TextBox 55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7" name="TextBox 55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8" name="TextBox 55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599" name="TextBox 55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0" name="TextBox 55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1" name="TextBox 56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2" name="TextBox 56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3" name="TextBox 56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4" name="TextBox 56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5" name="TextBox 56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6" name="TextBox 56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7" name="TextBox 56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8" name="TextBox 56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09" name="TextBox 56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0" name="TextBox 56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1" name="TextBox 56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2" name="TextBox 56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3" name="TextBox 56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4" name="TextBox 56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5" name="TextBox 56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6" name="TextBox 56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7" name="TextBox 56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8" name="TextBox 56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19" name="TextBox 56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0" name="TextBox 56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1" name="TextBox 56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2" name="TextBox 56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3" name="TextBox 56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4" name="TextBox 56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5" name="TextBox 56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6" name="TextBox 56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7" name="TextBox 56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8" name="TextBox 56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29" name="TextBox 56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0" name="TextBox 56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1" name="TextBox 56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2" name="TextBox 56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3"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4"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5" name="TextBox 56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6" name="TextBox 56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7" name="TextBox 56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8" name="TextBox 56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39" name="TextBox 56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0" name="TextBox 56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1" name="TextBox 56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2" name="TextBox 56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3" name="TextBox 56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4" name="TextBox 56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5" name="TextBox 56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6" name="TextBox 56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7" name="TextBox 56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8" name="TextBox 56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49" name="TextBox 56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0" name="TextBox 56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1" name="TextBox 56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2" name="TextBox 56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3" name="TextBox 56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4" name="TextBox 56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5" name="TextBox 56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6" name="TextBox 56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7" name="TextBox 56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8" name="TextBox 56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59" name="TextBox 56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0" name="TextBox 56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1" name="TextBox 56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2" name="TextBox 56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3" name="TextBox 56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4" name="TextBox 56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5" name="TextBox 56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6" name="TextBox 56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7" name="TextBox 56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8" name="TextBox 56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69" name="TextBox 56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0" name="TextBox 56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1" name="TextBox 56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2" name="TextBox 56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3" name="TextBox 56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4" name="TextBox 56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5" name="TextBox 56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6" name="TextBox 56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79" name="TextBox 56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0" name="TextBox 56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1" name="TextBox 56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2" name="TextBox 56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3" name="TextBox 56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4" name="TextBox 56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5" name="TextBox 56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6" name="TextBox 56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7" name="TextBox 56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8" name="TextBox 56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89" name="TextBox 56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0" name="TextBox 56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1" name="TextBox 56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2" name="TextBox 56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3" name="TextBox 56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4" name="TextBox 56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5" name="TextBox 56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6" name="TextBox 56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7" name="TextBox 56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8" name="TextBox 56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699" name="TextBox 56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0" name="TextBox 56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1" name="TextBox 57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2" name="TextBox 57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3" name="TextBox 57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4" name="TextBox 57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5" name="TextBox 57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6" name="TextBox 57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7" name="TextBox 57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8" name="TextBox 57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09" name="TextBox 57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0" name="TextBox 57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1" name="TextBox 57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2" name="TextBox 57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3" name="TextBox 57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4" name="TextBox 57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5" name="TextBox 57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6" name="TextBox 57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7" name="TextBox 57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8" name="TextBox 57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19" name="TextBox 57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0" name="TextBox 57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1"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2"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3" name="TextBox 57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4" name="TextBox 57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5" name="TextBox 57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6" name="TextBox 57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7" name="TextBox 57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8" name="TextBox 57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29" name="TextBox 57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0" name="TextBox 57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1" name="TextBox 57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2" name="TextBox 57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3" name="TextBox 57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4" name="TextBox 57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5" name="TextBox 57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6" name="TextBox 57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7" name="TextBox 57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8" name="TextBox 57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39" name="TextBox 57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0" name="TextBox 57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1" name="TextBox 57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2" name="TextBox 57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3" name="TextBox 57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4" name="TextBox 57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5" name="TextBox 57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6" name="TextBox 57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7" name="TextBox 57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8" name="TextBox 57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49" name="TextBox 57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0" name="TextBox 57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1" name="TextBox 57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2" name="TextBox 57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3" name="TextBox 57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4" name="TextBox 57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5" name="TextBox 57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6" name="TextBox 57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7" name="TextBox 57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8" name="TextBox 57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59" name="TextBox 57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0" name="TextBox 57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1" name="TextBox 57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2" name="TextBox 57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3" name="TextBox 57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4" name="TextBox 57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5"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6"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7" name="TextBox 57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8" name="TextBox 57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69" name="TextBox 57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0" name="TextBox 57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1" name="TextBox 57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2" name="TextBox 57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3" name="TextBox 57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4" name="TextBox 57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5" name="TextBox 57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6" name="TextBox 57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7" name="TextBox 57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8" name="TextBox 57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79" name="TextBox 57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0" name="TextBox 57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1" name="TextBox 57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2" name="TextBox 57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3" name="TextBox 57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4" name="TextBox 57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5" name="TextBox 57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6" name="TextBox 57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7" name="TextBox 57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8" name="TextBox 57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89" name="TextBox 57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0" name="TextBox 57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1" name="TextBox 57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2" name="TextBox 57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3" name="TextBox 57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4" name="TextBox 57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5" name="TextBox 57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6" name="TextBox 57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7" name="TextBox 57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8" name="TextBox 57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799" name="TextBox 57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0" name="TextBox 57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1" name="TextBox 58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2" name="TextBox 58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3" name="TextBox 58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4" name="TextBox 58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5" name="TextBox 58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6" name="TextBox 58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7" name="TextBox 58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8" name="TextBox 58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09"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0"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1" name="TextBox 58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2" name="TextBox 58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3" name="TextBox 58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4" name="TextBox 58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5" name="TextBox 58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6" name="TextBox 58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7" name="TextBox 58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8" name="TextBox 58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19" name="TextBox 58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0" name="TextBox 58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1" name="TextBox 58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2" name="TextBox 58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3" name="TextBox 58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4" name="TextBox 58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5" name="TextBox 58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6" name="TextBox 58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7" name="TextBox 58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8" name="TextBox 58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29" name="TextBox 58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0" name="TextBox 58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1" name="TextBox 58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2" name="TextBox 58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3" name="TextBox 58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4" name="TextBox 58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5" name="TextBox 58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6" name="TextBox 58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7" name="TextBox 58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8" name="TextBox 58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39" name="TextBox 58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0" name="TextBox 58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1" name="TextBox 58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2" name="TextBox 58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3" name="TextBox 58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4" name="TextBox 58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5" name="TextBox 58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6" name="TextBox 58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7" name="TextBox 58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8" name="TextBox 58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49" name="TextBox 58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0" name="TextBox 58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1" name="TextBox 58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2" name="TextBox 58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3"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4"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5" name="TextBox 58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6" name="TextBox 58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7" name="TextBox 58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8" name="TextBox 58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59" name="TextBox 58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0" name="TextBox 58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1" name="TextBox 58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2" name="TextBox 58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3" name="TextBox 58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4" name="TextBox 58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5" name="TextBox 58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6" name="TextBox 58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7" name="TextBox 58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8" name="TextBox 58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69" name="TextBox 58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0" name="TextBox 58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1" name="TextBox 58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2" name="TextBox 58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3" name="TextBox 58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4" name="TextBox 58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5" name="TextBox 58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6" name="TextBox 58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7" name="TextBox 58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8" name="TextBox 58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79" name="TextBox 58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0" name="TextBox 58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1" name="TextBox 58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2" name="TextBox 58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3" name="TextBox 58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4" name="TextBox 58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5" name="TextBox 58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6" name="TextBox 58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7" name="TextBox 58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8" name="TextBox 58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89" name="TextBox 58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0" name="TextBox 58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1" name="TextBox 58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2" name="TextBox 58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3" name="TextBox 58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4" name="TextBox 58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5" name="TextBox 58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6" name="TextBox 58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899" name="TextBox 58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0" name="TextBox 58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1" name="TextBox 59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2" name="TextBox 59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3" name="TextBox 59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4" name="TextBox 59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5" name="TextBox 59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6" name="TextBox 59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7" name="TextBox 59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8" name="TextBox 59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09" name="TextBox 59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0" name="TextBox 59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1" name="TextBox 59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2" name="TextBox 59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3" name="TextBox 59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4" name="TextBox 59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5" name="TextBox 59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6" name="TextBox 59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7" name="TextBox 59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8" name="TextBox 59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19" name="TextBox 59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0" name="TextBox 59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1" name="TextBox 59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2" name="TextBox 59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3" name="TextBox 59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4" name="TextBox 59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5" name="TextBox 59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6" name="TextBox 59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7" name="TextBox 59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8" name="TextBox 59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29" name="TextBox 59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0" name="TextBox 59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1" name="TextBox 59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2" name="TextBox 59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3" name="TextBox 59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4" name="TextBox 59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5" name="TextBox 59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6" name="TextBox 59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7" name="TextBox 59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8" name="TextBox 59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39" name="TextBox 59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0" name="TextBox 59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1"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2"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3" name="TextBox 59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4" name="TextBox 59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5" name="TextBox 59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6" name="TextBox 59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7" name="TextBox 59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8" name="TextBox 59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49" name="TextBox 59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0" name="TextBox 59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1" name="TextBox 59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2" name="TextBox 59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3" name="TextBox 59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4" name="TextBox 59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5" name="TextBox 59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6" name="TextBox 59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7" name="TextBox 59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8" name="TextBox 59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59" name="TextBox 59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0" name="TextBox 59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1" name="TextBox 59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2" name="TextBox 59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3" name="TextBox 59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4" name="TextBox 59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5" name="TextBox 59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6" name="TextBox 59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7" name="TextBox 59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8" name="TextBox 59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69" name="TextBox 59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0" name="TextBox 59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1" name="TextBox 59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2" name="TextBox 59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3" name="TextBox 597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4" name="TextBox 597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5" name="TextBox 59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6" name="TextBox 59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7" name="TextBox 59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8" name="TextBox 59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79" name="TextBox 59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0" name="TextBox 59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1" name="TextBox 59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2" name="TextBox 59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3" name="TextBox 59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4" name="TextBox 59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5"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6"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7" name="TextBox 59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8" name="TextBox 59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89" name="TextBox 59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0" name="TextBox 59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1" name="TextBox 59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2" name="TextBox 59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3" name="TextBox 59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4" name="TextBox 59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5" name="TextBox 59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6" name="TextBox 59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7" name="TextBox 59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8" name="TextBox 59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5999" name="TextBox 59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0" name="TextBox 59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1" name="TextBox 60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2" name="TextBox 60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3" name="TextBox 60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4" name="TextBox 60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5" name="TextBox 60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6" name="TextBox 60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7" name="TextBox 60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8" name="TextBox 60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09" name="TextBox 60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0" name="TextBox 60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1" name="TextBox 60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2" name="TextBox 60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3" name="TextBox 60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4" name="TextBox 60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5" name="TextBox 60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6" name="TextBox 60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7" name="TextBox 601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8" name="TextBox 601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19" name="TextBox 60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0" name="TextBox 60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1" name="TextBox 60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2" name="TextBox 60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3" name="TextBox 60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4" name="TextBox 60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5" name="TextBox 60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6" name="TextBox 60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7" name="TextBox 60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8" name="TextBox 60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29"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0"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1" name="TextBox 60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2" name="TextBox 60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3" name="TextBox 60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4" name="TextBox 60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5" name="TextBox 60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6" name="TextBox 60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7" name="TextBox 60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8" name="TextBox 60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39" name="TextBox 60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0" name="TextBox 60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1" name="TextBox 60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2" name="TextBox 60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3" name="TextBox 60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4" name="TextBox 60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5" name="TextBox 60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6" name="TextBox 60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7" name="TextBox 60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8" name="TextBox 60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49" name="TextBox 60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0" name="TextBox 60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1" name="TextBox 60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2" name="TextBox 60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3" name="TextBox 60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4" name="TextBox 60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5" name="TextBox 605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6" name="TextBox 605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7" name="TextBox 605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8" name="TextBox 605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59" name="TextBox 605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0" name="TextBox 605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1" name="TextBox 606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2" name="TextBox 606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3" name="TextBox 606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4" name="TextBox 606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5" name="TextBox 606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6" name="TextBox 606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7" name="TextBox 606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8" name="TextBox 606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69" name="TextBox 606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0" name="TextBox 606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1" name="TextBox 607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2" name="TextBox 607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3"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4"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5" name="TextBox 607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6" name="TextBox 607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7" name="TextBox 607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8" name="TextBox 607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79" name="TextBox 607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0" name="TextBox 607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1" name="TextBox 608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2" name="TextBox 608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3" name="TextBox 608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4" name="TextBox 608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5" name="TextBox 608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6" name="TextBox 608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7" name="TextBox 608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8" name="TextBox 608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89" name="TextBox 608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0" name="TextBox 608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1" name="TextBox 609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2" name="TextBox 609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3" name="TextBox 609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4" name="TextBox 609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5" name="TextBox 609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6" name="TextBox 609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7" name="TextBox 609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8" name="TextBox 609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099" name="TextBox 609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0" name="TextBox 609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1" name="TextBox 610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2" name="TextBox 610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3" name="TextBox 610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4" name="TextBox 610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5" name="TextBox 610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6" name="TextBox 610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7" name="TextBox 610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8" name="TextBox 610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09" name="TextBox 610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0" name="TextBox 610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1" name="TextBox 611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2" name="TextBox 611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3" name="TextBox 611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4" name="TextBox 611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5" name="TextBox 611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6" name="TextBox 611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7"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8" name="TextBox 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19" name="TextBox 611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0" name="TextBox 611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1" name="TextBox 612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2" name="TextBox 612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3" name="TextBox 612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4" name="TextBox 612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5" name="TextBox 612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6" name="TextBox 612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7" name="TextBox 612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8" name="TextBox 612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29" name="TextBox 612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0" name="TextBox 612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1" name="TextBox 613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2" name="TextBox 613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3" name="TextBox 613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4" name="TextBox 613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5" name="TextBox 613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6" name="TextBox 613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7" name="TextBox 613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8" name="TextBox 613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39" name="TextBox 613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0" name="TextBox 613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1" name="TextBox 614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2" name="TextBox 614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3" name="TextBox 614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4" name="TextBox 614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5" name="TextBox 6144"/>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6" name="TextBox 6145"/>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7" name="TextBox 6146"/>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8" name="TextBox 6147"/>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49" name="TextBox 6148"/>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50" name="TextBox 6149"/>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51" name="TextBox 6150"/>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52" name="TextBox 6151"/>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53" name="TextBox 6152"/>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1190625</xdr:colOff>
      <xdr:row>0</xdr:row>
      <xdr:rowOff>0</xdr:rowOff>
    </xdr:from>
    <xdr:ext cx="194454" cy="255111"/>
    <xdr:sp macro="" textlink="">
      <xdr:nvSpPr>
        <xdr:cNvPr id="6154" name="TextBox 6153"/>
        <xdr:cNvSpPr txBox="1"/>
      </xdr:nvSpPr>
      <xdr:spPr>
        <a:xfrm>
          <a:off x="8048625" y="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58</xdr:row>
      <xdr:rowOff>133350</xdr:rowOff>
    </xdr:to>
    <xdr:pic>
      <xdr:nvPicPr>
        <xdr:cNvPr id="19457" name="Рисунок 1"/>
        <xdr:cNvPicPr>
          <a:picLocks noChangeAspect="1"/>
        </xdr:cNvPicPr>
      </xdr:nvPicPr>
      <xdr:blipFill>
        <a:blip xmlns:r="http://schemas.openxmlformats.org/officeDocument/2006/relationships" r:embed="rId1"/>
        <a:srcRect/>
        <a:stretch>
          <a:fillRect/>
        </a:stretch>
      </xdr:blipFill>
      <xdr:spPr bwMode="auto">
        <a:xfrm>
          <a:off x="0" y="0"/>
          <a:ext cx="9525000" cy="9525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s://us02web.zoom.us/j/88092827049?pwd=VytBZVVTUkU3NzB3Z0VTTGhwekx6QT09" TargetMode="External"/><Relationship Id="rId13" Type="http://schemas.openxmlformats.org/officeDocument/2006/relationships/hyperlink" Target="https://zoom.us/j/92679150441?pwd=enRwUjBzc2NsOXN0b2d4SU40NUJnUT09" TargetMode="External"/><Relationship Id="rId18" Type="http://schemas.openxmlformats.org/officeDocument/2006/relationships/printerSettings" Target="../printerSettings/printerSettings2.bin"/><Relationship Id="rId3" Type="http://schemas.openxmlformats.org/officeDocument/2006/relationships/hyperlink" Target="https://us02web.zoom.us/j/84899851481?pwd=d25Yd0tWQTNlSzliMjRQUjR0R25ldz09" TargetMode="External"/><Relationship Id="rId7" Type="http://schemas.openxmlformats.org/officeDocument/2006/relationships/hyperlink" Target="https://us02web.zoom.us/j/84899851481?pwd=d25Yd0tWQTNlSzliMjRQUjR0R25ldz09" TargetMode="External"/><Relationship Id="rId12" Type="http://schemas.openxmlformats.org/officeDocument/2006/relationships/hyperlink" Target="https://us02web.zoom.us/j/88092827049?pwd=VytBZVVTUkU3NzB3Z0VTTGhwekx6QT09" TargetMode="External"/><Relationship Id="rId17" Type="http://schemas.openxmlformats.org/officeDocument/2006/relationships/hyperlink" Target="https://zoom.us/j/92679150441?pwd=enRwUjBzc2NsOXN0b2d4SU40NUJnUT09" TargetMode="External"/><Relationship Id="rId2" Type="http://schemas.openxmlformats.org/officeDocument/2006/relationships/hyperlink" Target="https://us02web.zoom.us/j/84899851481?pwd=d25Yd0tWQTNlSzliMjRQUjR0R25ldz09" TargetMode="External"/><Relationship Id="rId16" Type="http://schemas.openxmlformats.org/officeDocument/2006/relationships/hyperlink" Target="https://zoom.us/j/99248927291?pwd=ZndYQVVGNHYva005VC9lcG5jOHJYQT09" TargetMode="External"/><Relationship Id="rId1" Type="http://schemas.openxmlformats.org/officeDocument/2006/relationships/hyperlink" Target="https://us02web.zoom.us/j/88092827049?pwd=VytBZVVTUkU3NzB3Z0VTTGhwekx6QT09" TargetMode="External"/><Relationship Id="rId6" Type="http://schemas.openxmlformats.org/officeDocument/2006/relationships/hyperlink" Target="https://us02web.zoom.us/j/84899851481?pwd=d25Yd0tWQTNlSzliMjRQUjR0R25ldz09" TargetMode="External"/><Relationship Id="rId11" Type="http://schemas.openxmlformats.org/officeDocument/2006/relationships/hyperlink" Target="https://zoom.us/j/99248927291?pwd=ZndYQVVGNHYva005VC9lcG5jOHJYQT09" TargetMode="External"/><Relationship Id="rId5" Type="http://schemas.openxmlformats.org/officeDocument/2006/relationships/hyperlink" Target="https://us02web.zoom.us/j/88092827049?pwd=VytBZVVTUkU3NzB3Z0VTTGhwekx6QT09" TargetMode="External"/><Relationship Id="rId15" Type="http://schemas.openxmlformats.org/officeDocument/2006/relationships/hyperlink" Target="https://zoom.us/j/92679150441?pwd=enRwUjBzc2NsOXN0b2d4SU40NUJnUT09" TargetMode="External"/><Relationship Id="rId10" Type="http://schemas.openxmlformats.org/officeDocument/2006/relationships/hyperlink" Target="https://zoom.us/j/92679150441?pwd=enRwUjBzc2NsOXN0b2d4SU40NUJnUT09" TargetMode="External"/><Relationship Id="rId19" Type="http://schemas.openxmlformats.org/officeDocument/2006/relationships/drawing" Target="../drawings/drawing1.xml"/><Relationship Id="rId4" Type="http://schemas.openxmlformats.org/officeDocument/2006/relationships/hyperlink" Target="https://us02web.zoom.us/j/88092827049?pwd=VytBZVVTUkU3NzB3Z0VTTGhwekx6QT09" TargetMode="External"/><Relationship Id="rId9" Type="http://schemas.openxmlformats.org/officeDocument/2006/relationships/hyperlink" Target="https://zoom.us/j/97948324529?pwd=a3d4elRGdDFuS0dOL0VVU2JBUmMwUT09" TargetMode="External"/><Relationship Id="rId14" Type="http://schemas.openxmlformats.org/officeDocument/2006/relationships/hyperlink" Target="https://zoom.us/j/99248927291?pwd=ZndYQVVGNHYva005VC9lcG5jOHJYQT0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mailto:topolm1988@yandex.ru" TargetMode="External"/><Relationship Id="rId3" Type="http://schemas.openxmlformats.org/officeDocument/2006/relationships/hyperlink" Target="mailto:bestseller@bk.ru" TargetMode="External"/><Relationship Id="rId7" Type="http://schemas.openxmlformats.org/officeDocument/2006/relationships/hyperlink" Target="mailto:Sorokinvadim@inbox.ru" TargetMode="External"/><Relationship Id="rId2" Type="http://schemas.openxmlformats.org/officeDocument/2006/relationships/hyperlink" Target="mailto:alekc1.05@mail.ru" TargetMode="External"/><Relationship Id="rId1" Type="http://schemas.openxmlformats.org/officeDocument/2006/relationships/hyperlink" Target="mailto:nils1948@mail.ru" TargetMode="External"/><Relationship Id="rId6" Type="http://schemas.openxmlformats.org/officeDocument/2006/relationships/hyperlink" Target="mailto:bestseller@bk.ru" TargetMode="External"/><Relationship Id="rId5" Type="http://schemas.openxmlformats.org/officeDocument/2006/relationships/hyperlink" Target="mailto:anvalerii@mail.ru" TargetMode="External"/><Relationship Id="rId10" Type="http://schemas.openxmlformats.org/officeDocument/2006/relationships/printerSettings" Target="../printerSettings/printerSettings7.bin"/><Relationship Id="rId4" Type="http://schemas.openxmlformats.org/officeDocument/2006/relationships/hyperlink" Target="mailto:rur@lenta.ru" TargetMode="External"/><Relationship Id="rId9" Type="http://schemas.openxmlformats.org/officeDocument/2006/relationships/hyperlink" Target="mailto:Maximovm82@yandex.ru"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9"/>
  <sheetViews>
    <sheetView zoomScale="75" zoomScaleNormal="75" workbookViewId="0">
      <selection sqref="A1:J1"/>
    </sheetView>
  </sheetViews>
  <sheetFormatPr defaultRowHeight="15.75" x14ac:dyDescent="0.25"/>
  <cols>
    <col min="1" max="16384" width="9.140625" style="66"/>
  </cols>
  <sheetData>
    <row r="1" spans="1:11" ht="15.75" customHeight="1" x14ac:dyDescent="0.25">
      <c r="A1" s="89"/>
      <c r="B1" s="89"/>
      <c r="C1" s="89"/>
      <c r="D1" s="89"/>
      <c r="E1" s="89"/>
      <c r="F1" s="89"/>
      <c r="G1" s="89"/>
      <c r="H1" s="89"/>
      <c r="I1" s="89"/>
      <c r="J1" s="89"/>
    </row>
    <row r="2" spans="1:11" ht="15.75" customHeight="1" x14ac:dyDescent="0.25">
      <c r="A2" s="90" t="s">
        <v>325</v>
      </c>
      <c r="B2" s="91"/>
      <c r="C2" s="91"/>
      <c r="D2" s="91"/>
      <c r="E2" s="91"/>
      <c r="F2" s="91"/>
      <c r="G2" s="91"/>
      <c r="H2" s="91"/>
      <c r="I2" s="91"/>
      <c r="J2" s="92"/>
    </row>
    <row r="3" spans="1:11" ht="15.75" customHeight="1" x14ac:dyDescent="0.25">
      <c r="A3" s="93" t="s">
        <v>326</v>
      </c>
      <c r="B3" s="94"/>
      <c r="C3" s="94"/>
      <c r="D3" s="94"/>
      <c r="E3" s="94"/>
      <c r="F3" s="94"/>
      <c r="G3" s="94"/>
      <c r="H3" s="94"/>
      <c r="I3" s="94"/>
      <c r="J3" s="95"/>
    </row>
    <row r="4" spans="1:11" ht="15.75" customHeight="1" x14ac:dyDescent="0.25">
      <c r="A4" s="96"/>
      <c r="B4" s="94"/>
      <c r="C4" s="94"/>
      <c r="D4" s="94"/>
      <c r="E4" s="94"/>
      <c r="F4" s="94"/>
      <c r="G4" s="94"/>
      <c r="H4" s="94"/>
      <c r="I4" s="94"/>
      <c r="J4" s="95"/>
      <c r="K4" s="67"/>
    </row>
    <row r="5" spans="1:11" ht="15.75" customHeight="1" x14ac:dyDescent="0.25">
      <c r="A5" s="96"/>
      <c r="B5" s="94"/>
      <c r="C5" s="94"/>
      <c r="D5" s="94"/>
      <c r="E5" s="94"/>
      <c r="F5" s="94"/>
      <c r="G5" s="94"/>
      <c r="H5" s="94"/>
      <c r="I5" s="94"/>
      <c r="J5" s="95"/>
      <c r="K5" s="67"/>
    </row>
    <row r="6" spans="1:11" ht="15.75" customHeight="1" x14ac:dyDescent="0.25">
      <c r="A6" s="96"/>
      <c r="B6" s="94"/>
      <c r="C6" s="94"/>
      <c r="D6" s="94"/>
      <c r="E6" s="94"/>
      <c r="F6" s="94"/>
      <c r="G6" s="94"/>
      <c r="H6" s="94"/>
      <c r="I6" s="94"/>
      <c r="J6" s="95"/>
      <c r="K6" s="67"/>
    </row>
    <row r="7" spans="1:11" ht="15.75" customHeight="1" x14ac:dyDescent="0.25">
      <c r="A7" s="96"/>
      <c r="B7" s="94"/>
      <c r="C7" s="94"/>
      <c r="D7" s="94"/>
      <c r="E7" s="94"/>
      <c r="F7" s="94"/>
      <c r="G7" s="94"/>
      <c r="H7" s="94"/>
      <c r="I7" s="94"/>
      <c r="J7" s="95"/>
      <c r="K7" s="67"/>
    </row>
    <row r="8" spans="1:11" ht="15.75" customHeight="1" x14ac:dyDescent="0.25">
      <c r="A8" s="96"/>
      <c r="B8" s="94"/>
      <c r="C8" s="94"/>
      <c r="D8" s="94"/>
      <c r="E8" s="94"/>
      <c r="F8" s="94"/>
      <c r="G8" s="94"/>
      <c r="H8" s="94"/>
      <c r="I8" s="94"/>
      <c r="J8" s="95"/>
      <c r="K8" s="67"/>
    </row>
    <row r="9" spans="1:11" ht="15.75" customHeight="1" x14ac:dyDescent="0.25">
      <c r="A9" s="96"/>
      <c r="B9" s="94"/>
      <c r="C9" s="94"/>
      <c r="D9" s="94"/>
      <c r="E9" s="94"/>
      <c r="F9" s="94"/>
      <c r="G9" s="94"/>
      <c r="H9" s="94"/>
      <c r="I9" s="94"/>
      <c r="J9" s="95"/>
      <c r="K9" s="67"/>
    </row>
    <row r="10" spans="1:11" ht="15.75" customHeight="1" x14ac:dyDescent="0.25">
      <c r="A10" s="96"/>
      <c r="B10" s="94"/>
      <c r="C10" s="94"/>
      <c r="D10" s="94"/>
      <c r="E10" s="94"/>
      <c r="F10" s="94"/>
      <c r="G10" s="94"/>
      <c r="H10" s="94"/>
      <c r="I10" s="94"/>
      <c r="J10" s="95"/>
      <c r="K10" s="67"/>
    </row>
    <row r="11" spans="1:11" ht="15.75" customHeight="1" x14ac:dyDescent="0.25">
      <c r="A11" s="96"/>
      <c r="B11" s="94"/>
      <c r="C11" s="94"/>
      <c r="D11" s="94"/>
      <c r="E11" s="94"/>
      <c r="F11" s="94"/>
      <c r="G11" s="94"/>
      <c r="H11" s="94"/>
      <c r="I11" s="94"/>
      <c r="J11" s="95"/>
      <c r="K11" s="67"/>
    </row>
    <row r="12" spans="1:11" ht="15.75" customHeight="1" x14ac:dyDescent="0.25">
      <c r="A12" s="96"/>
      <c r="B12" s="94"/>
      <c r="C12" s="94"/>
      <c r="D12" s="94"/>
      <c r="E12" s="94"/>
      <c r="F12" s="94"/>
      <c r="G12" s="94"/>
      <c r="H12" s="94"/>
      <c r="I12" s="94"/>
      <c r="J12" s="95"/>
      <c r="K12" s="67"/>
    </row>
    <row r="13" spans="1:11" ht="15.75" customHeight="1" x14ac:dyDescent="0.25">
      <c r="A13" s="96"/>
      <c r="B13" s="94"/>
      <c r="C13" s="94"/>
      <c r="D13" s="94"/>
      <c r="E13" s="94"/>
      <c r="F13" s="94"/>
      <c r="G13" s="94"/>
      <c r="H13" s="94"/>
      <c r="I13" s="94"/>
      <c r="J13" s="95"/>
      <c r="K13" s="67"/>
    </row>
    <row r="14" spans="1:11" ht="15.75" customHeight="1" x14ac:dyDescent="0.25">
      <c r="A14" s="96"/>
      <c r="B14" s="94"/>
      <c r="C14" s="94"/>
      <c r="D14" s="94"/>
      <c r="E14" s="94"/>
      <c r="F14" s="94"/>
      <c r="G14" s="94"/>
      <c r="H14" s="94"/>
      <c r="I14" s="94"/>
      <c r="J14" s="95"/>
      <c r="K14" s="67"/>
    </row>
    <row r="15" spans="1:11" ht="15.75" customHeight="1" x14ac:dyDescent="0.25">
      <c r="A15" s="96"/>
      <c r="B15" s="94"/>
      <c r="C15" s="94"/>
      <c r="D15" s="94"/>
      <c r="E15" s="94"/>
      <c r="F15" s="94"/>
      <c r="G15" s="94"/>
      <c r="H15" s="94"/>
      <c r="I15" s="94"/>
      <c r="J15" s="95"/>
      <c r="K15" s="67"/>
    </row>
    <row r="16" spans="1:11" ht="15.75" customHeight="1" x14ac:dyDescent="0.25">
      <c r="A16" s="96"/>
      <c r="B16" s="94"/>
      <c r="C16" s="94"/>
      <c r="D16" s="94"/>
      <c r="E16" s="94"/>
      <c r="F16" s="94"/>
      <c r="G16" s="94"/>
      <c r="H16" s="94"/>
      <c r="I16" s="94"/>
      <c r="J16" s="95"/>
      <c r="K16" s="67"/>
    </row>
    <row r="17" spans="1:11" ht="15.75" customHeight="1" x14ac:dyDescent="0.25">
      <c r="A17" s="97"/>
      <c r="B17" s="98"/>
      <c r="C17" s="98"/>
      <c r="D17" s="98"/>
      <c r="E17" s="98"/>
      <c r="F17" s="98"/>
      <c r="G17" s="98"/>
      <c r="H17" s="98"/>
      <c r="I17" s="98"/>
      <c r="J17" s="99"/>
      <c r="K17" s="67"/>
    </row>
    <row r="18" spans="1:11" ht="15.75" customHeight="1" x14ac:dyDescent="0.25">
      <c r="A18" s="89"/>
      <c r="B18" s="89"/>
      <c r="C18" s="89"/>
      <c r="D18" s="89"/>
      <c r="E18" s="89"/>
      <c r="F18" s="89"/>
      <c r="G18" s="89"/>
      <c r="H18" s="89"/>
      <c r="I18" s="89"/>
      <c r="J18" s="89"/>
    </row>
    <row r="19" spans="1:11" ht="15.75" customHeight="1" x14ac:dyDescent="0.25">
      <c r="A19" s="90" t="s">
        <v>323</v>
      </c>
      <c r="B19" s="91"/>
      <c r="C19" s="91"/>
      <c r="D19" s="91"/>
      <c r="E19" s="91"/>
      <c r="F19" s="91"/>
      <c r="G19" s="91"/>
      <c r="H19" s="91"/>
      <c r="I19" s="91"/>
      <c r="J19" s="92"/>
    </row>
    <row r="20" spans="1:11" ht="15.75" customHeight="1" x14ac:dyDescent="0.25">
      <c r="A20" s="93" t="s">
        <v>324</v>
      </c>
      <c r="B20" s="94"/>
      <c r="C20" s="94"/>
      <c r="D20" s="94"/>
      <c r="E20" s="94"/>
      <c r="F20" s="94"/>
      <c r="G20" s="94"/>
      <c r="H20" s="94"/>
      <c r="I20" s="94"/>
      <c r="J20" s="95"/>
    </row>
    <row r="21" spans="1:11" ht="15.75" customHeight="1" x14ac:dyDescent="0.25">
      <c r="A21" s="96"/>
      <c r="B21" s="94"/>
      <c r="C21" s="94"/>
      <c r="D21" s="94"/>
      <c r="E21" s="94"/>
      <c r="F21" s="94"/>
      <c r="G21" s="94"/>
      <c r="H21" s="94"/>
      <c r="I21" s="94"/>
      <c r="J21" s="95"/>
      <c r="K21" s="67"/>
    </row>
    <row r="22" spans="1:11" ht="15.75" customHeight="1" x14ac:dyDescent="0.25">
      <c r="A22" s="96"/>
      <c r="B22" s="94"/>
      <c r="C22" s="94"/>
      <c r="D22" s="94"/>
      <c r="E22" s="94"/>
      <c r="F22" s="94"/>
      <c r="G22" s="94"/>
      <c r="H22" s="94"/>
      <c r="I22" s="94"/>
      <c r="J22" s="95"/>
      <c r="K22" s="67"/>
    </row>
    <row r="23" spans="1:11" ht="15.75" customHeight="1" x14ac:dyDescent="0.25">
      <c r="A23" s="96"/>
      <c r="B23" s="94"/>
      <c r="C23" s="94"/>
      <c r="D23" s="94"/>
      <c r="E23" s="94"/>
      <c r="F23" s="94"/>
      <c r="G23" s="94"/>
      <c r="H23" s="94"/>
      <c r="I23" s="94"/>
      <c r="J23" s="95"/>
      <c r="K23" s="67"/>
    </row>
    <row r="24" spans="1:11" ht="15.75" customHeight="1" x14ac:dyDescent="0.25">
      <c r="A24" s="96"/>
      <c r="B24" s="94"/>
      <c r="C24" s="94"/>
      <c r="D24" s="94"/>
      <c r="E24" s="94"/>
      <c r="F24" s="94"/>
      <c r="G24" s="94"/>
      <c r="H24" s="94"/>
      <c r="I24" s="94"/>
      <c r="J24" s="95"/>
      <c r="K24" s="67"/>
    </row>
    <row r="25" spans="1:11" ht="15.75" customHeight="1" x14ac:dyDescent="0.25">
      <c r="A25" s="96"/>
      <c r="B25" s="94"/>
      <c r="C25" s="94"/>
      <c r="D25" s="94"/>
      <c r="E25" s="94"/>
      <c r="F25" s="94"/>
      <c r="G25" s="94"/>
      <c r="H25" s="94"/>
      <c r="I25" s="94"/>
      <c r="J25" s="95"/>
      <c r="K25" s="67"/>
    </row>
    <row r="26" spans="1:11" ht="15.75" customHeight="1" x14ac:dyDescent="0.25">
      <c r="A26" s="96"/>
      <c r="B26" s="94"/>
      <c r="C26" s="94"/>
      <c r="D26" s="94"/>
      <c r="E26" s="94"/>
      <c r="F26" s="94"/>
      <c r="G26" s="94"/>
      <c r="H26" s="94"/>
      <c r="I26" s="94"/>
      <c r="J26" s="95"/>
      <c r="K26" s="67"/>
    </row>
    <row r="27" spans="1:11" ht="15.75" customHeight="1" x14ac:dyDescent="0.25">
      <c r="A27" s="96"/>
      <c r="B27" s="94"/>
      <c r="C27" s="94"/>
      <c r="D27" s="94"/>
      <c r="E27" s="94"/>
      <c r="F27" s="94"/>
      <c r="G27" s="94"/>
      <c r="H27" s="94"/>
      <c r="I27" s="94"/>
      <c r="J27" s="95"/>
      <c r="K27" s="67"/>
    </row>
    <row r="28" spans="1:11" ht="15.75" customHeight="1" x14ac:dyDescent="0.25">
      <c r="A28" s="96"/>
      <c r="B28" s="94"/>
      <c r="C28" s="94"/>
      <c r="D28" s="94"/>
      <c r="E28" s="94"/>
      <c r="F28" s="94"/>
      <c r="G28" s="94"/>
      <c r="H28" s="94"/>
      <c r="I28" s="94"/>
      <c r="J28" s="95"/>
      <c r="K28" s="67"/>
    </row>
    <row r="29" spans="1:11" ht="15.75" customHeight="1" x14ac:dyDescent="0.25">
      <c r="A29" s="96"/>
      <c r="B29" s="94"/>
      <c r="C29" s="94"/>
      <c r="D29" s="94"/>
      <c r="E29" s="94"/>
      <c r="F29" s="94"/>
      <c r="G29" s="94"/>
      <c r="H29" s="94"/>
      <c r="I29" s="94"/>
      <c r="J29" s="95"/>
      <c r="K29" s="67"/>
    </row>
    <row r="30" spans="1:11" ht="15.75" customHeight="1" x14ac:dyDescent="0.25">
      <c r="A30" s="96"/>
      <c r="B30" s="94"/>
      <c r="C30" s="94"/>
      <c r="D30" s="94"/>
      <c r="E30" s="94"/>
      <c r="F30" s="94"/>
      <c r="G30" s="94"/>
      <c r="H30" s="94"/>
      <c r="I30" s="94"/>
      <c r="J30" s="95"/>
      <c r="K30" s="67"/>
    </row>
    <row r="31" spans="1:11" ht="15.75" customHeight="1" x14ac:dyDescent="0.25">
      <c r="A31" s="97"/>
      <c r="B31" s="98"/>
      <c r="C31" s="98"/>
      <c r="D31" s="98"/>
      <c r="E31" s="98"/>
      <c r="F31" s="98"/>
      <c r="G31" s="98"/>
      <c r="H31" s="98"/>
      <c r="I31" s="98"/>
      <c r="J31" s="99"/>
      <c r="K31" s="67"/>
    </row>
    <row r="32" spans="1:11" ht="15.75" customHeight="1" x14ac:dyDescent="0.25">
      <c r="A32" s="89"/>
      <c r="B32" s="89"/>
      <c r="C32" s="89"/>
      <c r="D32" s="89"/>
      <c r="E32" s="89"/>
      <c r="F32" s="89"/>
      <c r="G32" s="89"/>
      <c r="H32" s="89"/>
      <c r="I32" s="89"/>
      <c r="J32" s="89"/>
    </row>
    <row r="33" spans="1:11" ht="15.75" customHeight="1" x14ac:dyDescent="0.25">
      <c r="A33" s="90" t="s">
        <v>264</v>
      </c>
      <c r="B33" s="91"/>
      <c r="C33" s="91"/>
      <c r="D33" s="91"/>
      <c r="E33" s="91"/>
      <c r="F33" s="91"/>
      <c r="G33" s="91"/>
      <c r="H33" s="91"/>
      <c r="I33" s="91"/>
      <c r="J33" s="92"/>
    </row>
    <row r="34" spans="1:11" ht="15.75" customHeight="1" x14ac:dyDescent="0.25">
      <c r="A34" s="93" t="s">
        <v>266</v>
      </c>
      <c r="B34" s="94"/>
      <c r="C34" s="94"/>
      <c r="D34" s="94"/>
      <c r="E34" s="94"/>
      <c r="F34" s="94"/>
      <c r="G34" s="94"/>
      <c r="H34" s="94"/>
      <c r="I34" s="94"/>
      <c r="J34" s="95"/>
    </row>
    <row r="35" spans="1:11" ht="15.75" customHeight="1" x14ac:dyDescent="0.25">
      <c r="A35" s="96"/>
      <c r="B35" s="94"/>
      <c r="C35" s="94"/>
      <c r="D35" s="94"/>
      <c r="E35" s="94"/>
      <c r="F35" s="94"/>
      <c r="G35" s="94"/>
      <c r="H35" s="94"/>
      <c r="I35" s="94"/>
      <c r="J35" s="95"/>
      <c r="K35" s="67"/>
    </row>
    <row r="36" spans="1:11" ht="15.75" customHeight="1" x14ac:dyDescent="0.25">
      <c r="A36" s="96"/>
      <c r="B36" s="94"/>
      <c r="C36" s="94"/>
      <c r="D36" s="94"/>
      <c r="E36" s="94"/>
      <c r="F36" s="94"/>
      <c r="G36" s="94"/>
      <c r="H36" s="94"/>
      <c r="I36" s="94"/>
      <c r="J36" s="95"/>
      <c r="K36" s="67"/>
    </row>
    <row r="37" spans="1:11" ht="15.75" customHeight="1" x14ac:dyDescent="0.25">
      <c r="A37" s="96"/>
      <c r="B37" s="94"/>
      <c r="C37" s="94"/>
      <c r="D37" s="94"/>
      <c r="E37" s="94"/>
      <c r="F37" s="94"/>
      <c r="G37" s="94"/>
      <c r="H37" s="94"/>
      <c r="I37" s="94"/>
      <c r="J37" s="95"/>
      <c r="K37" s="67"/>
    </row>
    <row r="38" spans="1:11" ht="15.75" customHeight="1" x14ac:dyDescent="0.25">
      <c r="A38" s="96"/>
      <c r="B38" s="94"/>
      <c r="C38" s="94"/>
      <c r="D38" s="94"/>
      <c r="E38" s="94"/>
      <c r="F38" s="94"/>
      <c r="G38" s="94"/>
      <c r="H38" s="94"/>
      <c r="I38" s="94"/>
      <c r="J38" s="95"/>
      <c r="K38" s="67"/>
    </row>
    <row r="39" spans="1:11" ht="15.75" customHeight="1" x14ac:dyDescent="0.25">
      <c r="A39" s="96"/>
      <c r="B39" s="94"/>
      <c r="C39" s="94"/>
      <c r="D39" s="94"/>
      <c r="E39" s="94"/>
      <c r="F39" s="94"/>
      <c r="G39" s="94"/>
      <c r="H39" s="94"/>
      <c r="I39" s="94"/>
      <c r="J39" s="95"/>
      <c r="K39" s="67"/>
    </row>
    <row r="40" spans="1:11" ht="15.75" customHeight="1" x14ac:dyDescent="0.25">
      <c r="A40" s="96"/>
      <c r="B40" s="94"/>
      <c r="C40" s="94"/>
      <c r="D40" s="94"/>
      <c r="E40" s="94"/>
      <c r="F40" s="94"/>
      <c r="G40" s="94"/>
      <c r="H40" s="94"/>
      <c r="I40" s="94"/>
      <c r="J40" s="95"/>
      <c r="K40" s="67"/>
    </row>
    <row r="41" spans="1:11" ht="15.75" customHeight="1" x14ac:dyDescent="0.25">
      <c r="A41" s="96"/>
      <c r="B41" s="94"/>
      <c r="C41" s="94"/>
      <c r="D41" s="94"/>
      <c r="E41" s="94"/>
      <c r="F41" s="94"/>
      <c r="G41" s="94"/>
      <c r="H41" s="94"/>
      <c r="I41" s="94"/>
      <c r="J41" s="95"/>
      <c r="K41" s="67"/>
    </row>
    <row r="42" spans="1:11" ht="15.75" customHeight="1" x14ac:dyDescent="0.25">
      <c r="A42" s="96"/>
      <c r="B42" s="94"/>
      <c r="C42" s="94"/>
      <c r="D42" s="94"/>
      <c r="E42" s="94"/>
      <c r="F42" s="94"/>
      <c r="G42" s="94"/>
      <c r="H42" s="94"/>
      <c r="I42" s="94"/>
      <c r="J42" s="95"/>
      <c r="K42" s="67"/>
    </row>
    <row r="43" spans="1:11" ht="15.75" customHeight="1" x14ac:dyDescent="0.25">
      <c r="A43" s="96"/>
      <c r="B43" s="94"/>
      <c r="C43" s="94"/>
      <c r="D43" s="94"/>
      <c r="E43" s="94"/>
      <c r="F43" s="94"/>
      <c r="G43" s="94"/>
      <c r="H43" s="94"/>
      <c r="I43" s="94"/>
      <c r="J43" s="95"/>
      <c r="K43" s="67"/>
    </row>
    <row r="44" spans="1:11" ht="15.75" customHeight="1" x14ac:dyDescent="0.25">
      <c r="A44" s="96"/>
      <c r="B44" s="94"/>
      <c r="C44" s="94"/>
      <c r="D44" s="94"/>
      <c r="E44" s="94"/>
      <c r="F44" s="94"/>
      <c r="G44" s="94"/>
      <c r="H44" s="94"/>
      <c r="I44" s="94"/>
      <c r="J44" s="95"/>
      <c r="K44" s="67"/>
    </row>
    <row r="45" spans="1:11" ht="15.75" customHeight="1" x14ac:dyDescent="0.25">
      <c r="A45" s="96"/>
      <c r="B45" s="94"/>
      <c r="C45" s="94"/>
      <c r="D45" s="94"/>
      <c r="E45" s="94"/>
      <c r="F45" s="94"/>
      <c r="G45" s="94"/>
      <c r="H45" s="94"/>
      <c r="I45" s="94"/>
      <c r="J45" s="95"/>
      <c r="K45" s="67"/>
    </row>
    <row r="46" spans="1:11" ht="15.75" customHeight="1" x14ac:dyDescent="0.25">
      <c r="A46" s="96"/>
      <c r="B46" s="94"/>
      <c r="C46" s="94"/>
      <c r="D46" s="94"/>
      <c r="E46" s="94"/>
      <c r="F46" s="94"/>
      <c r="G46" s="94"/>
      <c r="H46" s="94"/>
      <c r="I46" s="94"/>
      <c r="J46" s="95"/>
      <c r="K46" s="67"/>
    </row>
    <row r="47" spans="1:11" ht="15.75" customHeight="1" x14ac:dyDescent="0.25">
      <c r="A47" s="96"/>
      <c r="B47" s="94"/>
      <c r="C47" s="94"/>
      <c r="D47" s="94"/>
      <c r="E47" s="94"/>
      <c r="F47" s="94"/>
      <c r="G47" s="94"/>
      <c r="H47" s="94"/>
      <c r="I47" s="94"/>
      <c r="J47" s="95"/>
      <c r="K47" s="67"/>
    </row>
    <row r="48" spans="1:11" ht="15.75" customHeight="1" x14ac:dyDescent="0.25">
      <c r="A48" s="96"/>
      <c r="B48" s="94"/>
      <c r="C48" s="94"/>
      <c r="D48" s="94"/>
      <c r="E48" s="94"/>
      <c r="F48" s="94"/>
      <c r="G48" s="94"/>
      <c r="H48" s="94"/>
      <c r="I48" s="94"/>
      <c r="J48" s="95"/>
      <c r="K48" s="67"/>
    </row>
    <row r="49" spans="1:11" ht="15.75" customHeight="1" x14ac:dyDescent="0.25">
      <c r="A49" s="96"/>
      <c r="B49" s="94"/>
      <c r="C49" s="94"/>
      <c r="D49" s="94"/>
      <c r="E49" s="94"/>
      <c r="F49" s="94"/>
      <c r="G49" s="94"/>
      <c r="H49" s="94"/>
      <c r="I49" s="94"/>
      <c r="J49" s="95"/>
      <c r="K49" s="67"/>
    </row>
    <row r="50" spans="1:11" ht="15.75" customHeight="1" x14ac:dyDescent="0.25">
      <c r="A50" s="96"/>
      <c r="B50" s="94"/>
      <c r="C50" s="94"/>
      <c r="D50" s="94"/>
      <c r="E50" s="94"/>
      <c r="F50" s="94"/>
      <c r="G50" s="94"/>
      <c r="H50" s="94"/>
      <c r="I50" s="94"/>
      <c r="J50" s="95"/>
      <c r="K50" s="67"/>
    </row>
    <row r="51" spans="1:11" ht="15.75" customHeight="1" x14ac:dyDescent="0.25">
      <c r="A51" s="96"/>
      <c r="B51" s="94"/>
      <c r="C51" s="94"/>
      <c r="D51" s="94"/>
      <c r="E51" s="94"/>
      <c r="F51" s="94"/>
      <c r="G51" s="94"/>
      <c r="H51" s="94"/>
      <c r="I51" s="94"/>
      <c r="J51" s="95"/>
      <c r="K51" s="67"/>
    </row>
    <row r="52" spans="1:11" ht="15.75" customHeight="1" x14ac:dyDescent="0.25">
      <c r="A52" s="96"/>
      <c r="B52" s="94"/>
      <c r="C52" s="94"/>
      <c r="D52" s="94"/>
      <c r="E52" s="94"/>
      <c r="F52" s="94"/>
      <c r="G52" s="94"/>
      <c r="H52" s="94"/>
      <c r="I52" s="94"/>
      <c r="J52" s="95"/>
      <c r="K52" s="67"/>
    </row>
    <row r="53" spans="1:11" ht="15.75" customHeight="1" x14ac:dyDescent="0.25">
      <c r="A53" s="96"/>
      <c r="B53" s="94"/>
      <c r="C53" s="94"/>
      <c r="D53" s="94"/>
      <c r="E53" s="94"/>
      <c r="F53" s="94"/>
      <c r="G53" s="94"/>
      <c r="H53" s="94"/>
      <c r="I53" s="94"/>
      <c r="J53" s="95"/>
      <c r="K53" s="67"/>
    </row>
    <row r="54" spans="1:11" ht="15.75" customHeight="1" x14ac:dyDescent="0.25">
      <c r="A54" s="96"/>
      <c r="B54" s="94"/>
      <c r="C54" s="94"/>
      <c r="D54" s="94"/>
      <c r="E54" s="94"/>
      <c r="F54" s="94"/>
      <c r="G54" s="94"/>
      <c r="H54" s="94"/>
      <c r="I54" s="94"/>
      <c r="J54" s="95"/>
      <c r="K54" s="67"/>
    </row>
    <row r="55" spans="1:11" ht="15.75" customHeight="1" x14ac:dyDescent="0.25">
      <c r="A55" s="96"/>
      <c r="B55" s="94"/>
      <c r="C55" s="94"/>
      <c r="D55" s="94"/>
      <c r="E55" s="94"/>
      <c r="F55" s="94"/>
      <c r="G55" s="94"/>
      <c r="H55" s="94"/>
      <c r="I55" s="94"/>
      <c r="J55" s="95"/>
      <c r="K55" s="67"/>
    </row>
    <row r="56" spans="1:11" ht="15.75" customHeight="1" x14ac:dyDescent="0.25">
      <c r="A56" s="96"/>
      <c r="B56" s="94"/>
      <c r="C56" s="94"/>
      <c r="D56" s="94"/>
      <c r="E56" s="94"/>
      <c r="F56" s="94"/>
      <c r="G56" s="94"/>
      <c r="H56" s="94"/>
      <c r="I56" s="94"/>
      <c r="J56" s="95"/>
      <c r="K56" s="67"/>
    </row>
    <row r="57" spans="1:11" ht="15.75" customHeight="1" x14ac:dyDescent="0.25">
      <c r="A57" s="97"/>
      <c r="B57" s="98"/>
      <c r="C57" s="98"/>
      <c r="D57" s="98"/>
      <c r="E57" s="98"/>
      <c r="F57" s="98"/>
      <c r="G57" s="98"/>
      <c r="H57" s="98"/>
      <c r="I57" s="98"/>
      <c r="J57" s="99"/>
      <c r="K57" s="67"/>
    </row>
    <row r="58" spans="1:11" ht="15.75" customHeight="1" x14ac:dyDescent="0.25">
      <c r="A58" s="89"/>
      <c r="B58" s="89"/>
      <c r="C58" s="89"/>
      <c r="D58" s="89"/>
      <c r="E58" s="89"/>
      <c r="F58" s="89"/>
      <c r="G58" s="89"/>
      <c r="H58" s="89"/>
      <c r="I58" s="89"/>
      <c r="J58" s="89"/>
    </row>
    <row r="59" spans="1:11" ht="15.75" customHeight="1" x14ac:dyDescent="0.25">
      <c r="A59" s="90" t="s">
        <v>250</v>
      </c>
      <c r="B59" s="91"/>
      <c r="C59" s="91"/>
      <c r="D59" s="91"/>
      <c r="E59" s="91"/>
      <c r="F59" s="91"/>
      <c r="G59" s="91"/>
      <c r="H59" s="91"/>
      <c r="I59" s="91"/>
      <c r="J59" s="92"/>
    </row>
    <row r="60" spans="1:11" ht="15.75" customHeight="1" x14ac:dyDescent="0.25">
      <c r="A60" s="93" t="s">
        <v>255</v>
      </c>
      <c r="B60" s="94"/>
      <c r="C60" s="94"/>
      <c r="D60" s="94"/>
      <c r="E60" s="94"/>
      <c r="F60" s="94"/>
      <c r="G60" s="94"/>
      <c r="H60" s="94"/>
      <c r="I60" s="94"/>
      <c r="J60" s="95"/>
    </row>
    <row r="61" spans="1:11" ht="15.75" customHeight="1" x14ac:dyDescent="0.25">
      <c r="A61" s="96"/>
      <c r="B61" s="94"/>
      <c r="C61" s="94"/>
      <c r="D61" s="94"/>
      <c r="E61" s="94"/>
      <c r="F61" s="94"/>
      <c r="G61" s="94"/>
      <c r="H61" s="94"/>
      <c r="I61" s="94"/>
      <c r="J61" s="95"/>
      <c r="K61" s="67"/>
    </row>
    <row r="62" spans="1:11" ht="15.75" customHeight="1" x14ac:dyDescent="0.25">
      <c r="A62" s="96"/>
      <c r="B62" s="94"/>
      <c r="C62" s="94"/>
      <c r="D62" s="94"/>
      <c r="E62" s="94"/>
      <c r="F62" s="94"/>
      <c r="G62" s="94"/>
      <c r="H62" s="94"/>
      <c r="I62" s="94"/>
      <c r="J62" s="95"/>
      <c r="K62" s="67"/>
    </row>
    <row r="63" spans="1:11" ht="15.75" customHeight="1" x14ac:dyDescent="0.25">
      <c r="A63" s="96"/>
      <c r="B63" s="94"/>
      <c r="C63" s="94"/>
      <c r="D63" s="94"/>
      <c r="E63" s="94"/>
      <c r="F63" s="94"/>
      <c r="G63" s="94"/>
      <c r="H63" s="94"/>
      <c r="I63" s="94"/>
      <c r="J63" s="95"/>
      <c r="K63" s="67"/>
    </row>
    <row r="64" spans="1:11" ht="15.75" customHeight="1" x14ac:dyDescent="0.25">
      <c r="A64" s="96"/>
      <c r="B64" s="94"/>
      <c r="C64" s="94"/>
      <c r="D64" s="94"/>
      <c r="E64" s="94"/>
      <c r="F64" s="94"/>
      <c r="G64" s="94"/>
      <c r="H64" s="94"/>
      <c r="I64" s="94"/>
      <c r="J64" s="95"/>
      <c r="K64" s="67"/>
    </row>
    <row r="65" spans="1:11" ht="15.75" customHeight="1" x14ac:dyDescent="0.25">
      <c r="A65" s="96"/>
      <c r="B65" s="94"/>
      <c r="C65" s="94"/>
      <c r="D65" s="94"/>
      <c r="E65" s="94"/>
      <c r="F65" s="94"/>
      <c r="G65" s="94"/>
      <c r="H65" s="94"/>
      <c r="I65" s="94"/>
      <c r="J65" s="95"/>
      <c r="K65" s="67"/>
    </row>
    <row r="66" spans="1:11" ht="15.75" customHeight="1" x14ac:dyDescent="0.25">
      <c r="A66" s="96"/>
      <c r="B66" s="94"/>
      <c r="C66" s="94"/>
      <c r="D66" s="94"/>
      <c r="E66" s="94"/>
      <c r="F66" s="94"/>
      <c r="G66" s="94"/>
      <c r="H66" s="94"/>
      <c r="I66" s="94"/>
      <c r="J66" s="95"/>
      <c r="K66" s="67"/>
    </row>
    <row r="67" spans="1:11" ht="15.75" customHeight="1" x14ac:dyDescent="0.25">
      <c r="A67" s="96"/>
      <c r="B67" s="94"/>
      <c r="C67" s="94"/>
      <c r="D67" s="94"/>
      <c r="E67" s="94"/>
      <c r="F67" s="94"/>
      <c r="G67" s="94"/>
      <c r="H67" s="94"/>
      <c r="I67" s="94"/>
      <c r="J67" s="95"/>
      <c r="K67" s="67"/>
    </row>
    <row r="68" spans="1:11" ht="15.75" customHeight="1" x14ac:dyDescent="0.25">
      <c r="A68" s="96"/>
      <c r="B68" s="94"/>
      <c r="C68" s="94"/>
      <c r="D68" s="94"/>
      <c r="E68" s="94"/>
      <c r="F68" s="94"/>
      <c r="G68" s="94"/>
      <c r="H68" s="94"/>
      <c r="I68" s="94"/>
      <c r="J68" s="95"/>
      <c r="K68" s="67"/>
    </row>
    <row r="69" spans="1:11" ht="15.75" customHeight="1" x14ac:dyDescent="0.25">
      <c r="A69" s="96"/>
      <c r="B69" s="94"/>
      <c r="C69" s="94"/>
      <c r="D69" s="94"/>
      <c r="E69" s="94"/>
      <c r="F69" s="94"/>
      <c r="G69" s="94"/>
      <c r="H69" s="94"/>
      <c r="I69" s="94"/>
      <c r="J69" s="95"/>
      <c r="K69" s="67"/>
    </row>
    <row r="70" spans="1:11" ht="15.75" customHeight="1" x14ac:dyDescent="0.25">
      <c r="A70" s="96"/>
      <c r="B70" s="94"/>
      <c r="C70" s="94"/>
      <c r="D70" s="94"/>
      <c r="E70" s="94"/>
      <c r="F70" s="94"/>
      <c r="G70" s="94"/>
      <c r="H70" s="94"/>
      <c r="I70" s="94"/>
      <c r="J70" s="95"/>
      <c r="K70" s="67"/>
    </row>
    <row r="71" spans="1:11" ht="15.75" customHeight="1" x14ac:dyDescent="0.25">
      <c r="A71" s="96"/>
      <c r="B71" s="94"/>
      <c r="C71" s="94"/>
      <c r="D71" s="94"/>
      <c r="E71" s="94"/>
      <c r="F71" s="94"/>
      <c r="G71" s="94"/>
      <c r="H71" s="94"/>
      <c r="I71" s="94"/>
      <c r="J71" s="95"/>
      <c r="K71" s="67"/>
    </row>
    <row r="72" spans="1:11" ht="15.75" customHeight="1" x14ac:dyDescent="0.25">
      <c r="A72" s="96"/>
      <c r="B72" s="94"/>
      <c r="C72" s="94"/>
      <c r="D72" s="94"/>
      <c r="E72" s="94"/>
      <c r="F72" s="94"/>
      <c r="G72" s="94"/>
      <c r="H72" s="94"/>
      <c r="I72" s="94"/>
      <c r="J72" s="95"/>
      <c r="K72" s="67"/>
    </row>
    <row r="73" spans="1:11" ht="15.75" customHeight="1" x14ac:dyDescent="0.25">
      <c r="A73" s="96"/>
      <c r="B73" s="94"/>
      <c r="C73" s="94"/>
      <c r="D73" s="94"/>
      <c r="E73" s="94"/>
      <c r="F73" s="94"/>
      <c r="G73" s="94"/>
      <c r="H73" s="94"/>
      <c r="I73" s="94"/>
      <c r="J73" s="95"/>
      <c r="K73" s="67"/>
    </row>
    <row r="74" spans="1:11" ht="15.75" customHeight="1" x14ac:dyDescent="0.25">
      <c r="A74" s="96"/>
      <c r="B74" s="94"/>
      <c r="C74" s="94"/>
      <c r="D74" s="94"/>
      <c r="E74" s="94"/>
      <c r="F74" s="94"/>
      <c r="G74" s="94"/>
      <c r="H74" s="94"/>
      <c r="I74" s="94"/>
      <c r="J74" s="95"/>
      <c r="K74" s="67"/>
    </row>
    <row r="75" spans="1:11" ht="15.75" customHeight="1" x14ac:dyDescent="0.25">
      <c r="A75" s="96"/>
      <c r="B75" s="94"/>
      <c r="C75" s="94"/>
      <c r="D75" s="94"/>
      <c r="E75" s="94"/>
      <c r="F75" s="94"/>
      <c r="G75" s="94"/>
      <c r="H75" s="94"/>
      <c r="I75" s="94"/>
      <c r="J75" s="95"/>
      <c r="K75" s="67"/>
    </row>
    <row r="76" spans="1:11" ht="15.75" customHeight="1" x14ac:dyDescent="0.25">
      <c r="A76" s="96"/>
      <c r="B76" s="94"/>
      <c r="C76" s="94"/>
      <c r="D76" s="94"/>
      <c r="E76" s="94"/>
      <c r="F76" s="94"/>
      <c r="G76" s="94"/>
      <c r="H76" s="94"/>
      <c r="I76" s="94"/>
      <c r="J76" s="95"/>
      <c r="K76" s="67"/>
    </row>
    <row r="77" spans="1:11" ht="15.75" customHeight="1" x14ac:dyDescent="0.25">
      <c r="A77" s="96"/>
      <c r="B77" s="94"/>
      <c r="C77" s="94"/>
      <c r="D77" s="94"/>
      <c r="E77" s="94"/>
      <c r="F77" s="94"/>
      <c r="G77" s="94"/>
      <c r="H77" s="94"/>
      <c r="I77" s="94"/>
      <c r="J77" s="95"/>
      <c r="K77" s="67"/>
    </row>
    <row r="78" spans="1:11" ht="15.75" customHeight="1" x14ac:dyDescent="0.25">
      <c r="A78" s="96"/>
      <c r="B78" s="94"/>
      <c r="C78" s="94"/>
      <c r="D78" s="94"/>
      <c r="E78" s="94"/>
      <c r="F78" s="94"/>
      <c r="G78" s="94"/>
      <c r="H78" s="94"/>
      <c r="I78" s="94"/>
      <c r="J78" s="95"/>
      <c r="K78" s="67"/>
    </row>
    <row r="79" spans="1:11" ht="15.75" customHeight="1" x14ac:dyDescent="0.25">
      <c r="A79" s="96"/>
      <c r="B79" s="94"/>
      <c r="C79" s="94"/>
      <c r="D79" s="94"/>
      <c r="E79" s="94"/>
      <c r="F79" s="94"/>
      <c r="G79" s="94"/>
      <c r="H79" s="94"/>
      <c r="I79" s="94"/>
      <c r="J79" s="95"/>
      <c r="K79" s="67"/>
    </row>
    <row r="80" spans="1:11" ht="15.75" customHeight="1" x14ac:dyDescent="0.25">
      <c r="A80" s="96"/>
      <c r="B80" s="94"/>
      <c r="C80" s="94"/>
      <c r="D80" s="94"/>
      <c r="E80" s="94"/>
      <c r="F80" s="94"/>
      <c r="G80" s="94"/>
      <c r="H80" s="94"/>
      <c r="I80" s="94"/>
      <c r="J80" s="95"/>
      <c r="K80" s="67"/>
    </row>
    <row r="81" spans="1:11" ht="15.75" customHeight="1" x14ac:dyDescent="0.25">
      <c r="A81" s="96"/>
      <c r="B81" s="94"/>
      <c r="C81" s="94"/>
      <c r="D81" s="94"/>
      <c r="E81" s="94"/>
      <c r="F81" s="94"/>
      <c r="G81" s="94"/>
      <c r="H81" s="94"/>
      <c r="I81" s="94"/>
      <c r="J81" s="95"/>
      <c r="K81" s="67"/>
    </row>
    <row r="82" spans="1:11" ht="15.75" customHeight="1" x14ac:dyDescent="0.25">
      <c r="A82" s="96"/>
      <c r="B82" s="94"/>
      <c r="C82" s="94"/>
      <c r="D82" s="94"/>
      <c r="E82" s="94"/>
      <c r="F82" s="94"/>
      <c r="G82" s="94"/>
      <c r="H82" s="94"/>
      <c r="I82" s="94"/>
      <c r="J82" s="95"/>
      <c r="K82" s="67"/>
    </row>
    <row r="83" spans="1:11" ht="15.75" customHeight="1" x14ac:dyDescent="0.25">
      <c r="A83" s="96"/>
      <c r="B83" s="94"/>
      <c r="C83" s="94"/>
      <c r="D83" s="94"/>
      <c r="E83" s="94"/>
      <c r="F83" s="94"/>
      <c r="G83" s="94"/>
      <c r="H83" s="94"/>
      <c r="I83" s="94"/>
      <c r="J83" s="95"/>
      <c r="K83" s="67"/>
    </row>
    <row r="84" spans="1:11" ht="15.75" customHeight="1" x14ac:dyDescent="0.25">
      <c r="A84" s="96"/>
      <c r="B84" s="94"/>
      <c r="C84" s="94"/>
      <c r="D84" s="94"/>
      <c r="E84" s="94"/>
      <c r="F84" s="94"/>
      <c r="G84" s="94"/>
      <c r="H84" s="94"/>
      <c r="I84" s="94"/>
      <c r="J84" s="95"/>
      <c r="K84" s="67"/>
    </row>
    <row r="85" spans="1:11" ht="15.75" customHeight="1" x14ac:dyDescent="0.25">
      <c r="A85" s="96"/>
      <c r="B85" s="94"/>
      <c r="C85" s="94"/>
      <c r="D85" s="94"/>
      <c r="E85" s="94"/>
      <c r="F85" s="94"/>
      <c r="G85" s="94"/>
      <c r="H85" s="94"/>
      <c r="I85" s="94"/>
      <c r="J85" s="95"/>
      <c r="K85" s="67"/>
    </row>
    <row r="86" spans="1:11" ht="15.75" customHeight="1" x14ac:dyDescent="0.25">
      <c r="A86" s="96"/>
      <c r="B86" s="94"/>
      <c r="C86" s="94"/>
      <c r="D86" s="94"/>
      <c r="E86" s="94"/>
      <c r="F86" s="94"/>
      <c r="G86" s="94"/>
      <c r="H86" s="94"/>
      <c r="I86" s="94"/>
      <c r="J86" s="95"/>
      <c r="K86" s="67"/>
    </row>
    <row r="87" spans="1:11" ht="15.75" customHeight="1" x14ac:dyDescent="0.25">
      <c r="A87" s="96"/>
      <c r="B87" s="94"/>
      <c r="C87" s="94"/>
      <c r="D87" s="94"/>
      <c r="E87" s="94"/>
      <c r="F87" s="94"/>
      <c r="G87" s="94"/>
      <c r="H87" s="94"/>
      <c r="I87" s="94"/>
      <c r="J87" s="95"/>
      <c r="K87" s="67"/>
    </row>
    <row r="88" spans="1:11" ht="15.75" customHeight="1" x14ac:dyDescent="0.25">
      <c r="A88" s="96"/>
      <c r="B88" s="94"/>
      <c r="C88" s="94"/>
      <c r="D88" s="94"/>
      <c r="E88" s="94"/>
      <c r="F88" s="94"/>
      <c r="G88" s="94"/>
      <c r="H88" s="94"/>
      <c r="I88" s="94"/>
      <c r="J88" s="95"/>
      <c r="K88" s="67"/>
    </row>
    <row r="89" spans="1:11" ht="15.75" customHeight="1" x14ac:dyDescent="0.25">
      <c r="A89" s="96"/>
      <c r="B89" s="94"/>
      <c r="C89" s="94"/>
      <c r="D89" s="94"/>
      <c r="E89" s="94"/>
      <c r="F89" s="94"/>
      <c r="G89" s="94"/>
      <c r="H89" s="94"/>
      <c r="I89" s="94"/>
      <c r="J89" s="95"/>
      <c r="K89" s="67"/>
    </row>
    <row r="90" spans="1:11" ht="15.75" customHeight="1" x14ac:dyDescent="0.25">
      <c r="A90" s="96"/>
      <c r="B90" s="94"/>
      <c r="C90" s="94"/>
      <c r="D90" s="94"/>
      <c r="E90" s="94"/>
      <c r="F90" s="94"/>
      <c r="G90" s="94"/>
      <c r="H90" s="94"/>
      <c r="I90" s="94"/>
      <c r="J90" s="95"/>
      <c r="K90" s="67"/>
    </row>
    <row r="91" spans="1:11" ht="15.75" customHeight="1" x14ac:dyDescent="0.25">
      <c r="A91" s="96"/>
      <c r="B91" s="94"/>
      <c r="C91" s="94"/>
      <c r="D91" s="94"/>
      <c r="E91" s="94"/>
      <c r="F91" s="94"/>
      <c r="G91" s="94"/>
      <c r="H91" s="94"/>
      <c r="I91" s="94"/>
      <c r="J91" s="95"/>
      <c r="K91" s="67"/>
    </row>
    <row r="92" spans="1:11" ht="15.75" customHeight="1" x14ac:dyDescent="0.25">
      <c r="A92" s="96"/>
      <c r="B92" s="94"/>
      <c r="C92" s="94"/>
      <c r="D92" s="94"/>
      <c r="E92" s="94"/>
      <c r="F92" s="94"/>
      <c r="G92" s="94"/>
      <c r="H92" s="94"/>
      <c r="I92" s="94"/>
      <c r="J92" s="95"/>
      <c r="K92" s="67"/>
    </row>
    <row r="93" spans="1:11" ht="15.75" customHeight="1" x14ac:dyDescent="0.25">
      <c r="A93" s="96"/>
      <c r="B93" s="94"/>
      <c r="C93" s="94"/>
      <c r="D93" s="94"/>
      <c r="E93" s="94"/>
      <c r="F93" s="94"/>
      <c r="G93" s="94"/>
      <c r="H93" s="94"/>
      <c r="I93" s="94"/>
      <c r="J93" s="95"/>
      <c r="K93" s="67"/>
    </row>
    <row r="94" spans="1:11" ht="15.75" customHeight="1" x14ac:dyDescent="0.25">
      <c r="A94" s="96"/>
      <c r="B94" s="94"/>
      <c r="C94" s="94"/>
      <c r="D94" s="94"/>
      <c r="E94" s="94"/>
      <c r="F94" s="94"/>
      <c r="G94" s="94"/>
      <c r="H94" s="94"/>
      <c r="I94" s="94"/>
      <c r="J94" s="95"/>
      <c r="K94" s="67"/>
    </row>
    <row r="95" spans="1:11" ht="15.75" customHeight="1" x14ac:dyDescent="0.25">
      <c r="A95" s="96"/>
      <c r="B95" s="94"/>
      <c r="C95" s="94"/>
      <c r="D95" s="94"/>
      <c r="E95" s="94"/>
      <c r="F95" s="94"/>
      <c r="G95" s="94"/>
      <c r="H95" s="94"/>
      <c r="I95" s="94"/>
      <c r="J95" s="95"/>
      <c r="K95" s="67"/>
    </row>
    <row r="96" spans="1:11" ht="15.75" customHeight="1" x14ac:dyDescent="0.25">
      <c r="A96" s="96"/>
      <c r="B96" s="94"/>
      <c r="C96" s="94"/>
      <c r="D96" s="94"/>
      <c r="E96" s="94"/>
      <c r="F96" s="94"/>
      <c r="G96" s="94"/>
      <c r="H96" s="94"/>
      <c r="I96" s="94"/>
      <c r="J96" s="95"/>
      <c r="K96" s="67"/>
    </row>
    <row r="97" spans="1:11" ht="15.75" customHeight="1" x14ac:dyDescent="0.25">
      <c r="A97" s="96"/>
      <c r="B97" s="94"/>
      <c r="C97" s="94"/>
      <c r="D97" s="94"/>
      <c r="E97" s="94"/>
      <c r="F97" s="94"/>
      <c r="G97" s="94"/>
      <c r="H97" s="94"/>
      <c r="I97" s="94"/>
      <c r="J97" s="95"/>
      <c r="K97" s="67"/>
    </row>
    <row r="98" spans="1:11" ht="15.75" customHeight="1" x14ac:dyDescent="0.25">
      <c r="A98" s="96"/>
      <c r="B98" s="94"/>
      <c r="C98" s="94"/>
      <c r="D98" s="94"/>
      <c r="E98" s="94"/>
      <c r="F98" s="94"/>
      <c r="G98" s="94"/>
      <c r="H98" s="94"/>
      <c r="I98" s="94"/>
      <c r="J98" s="95"/>
      <c r="K98" s="67"/>
    </row>
    <row r="99" spans="1:11" ht="15.75" customHeight="1" x14ac:dyDescent="0.25">
      <c r="A99" s="96"/>
      <c r="B99" s="94"/>
      <c r="C99" s="94"/>
      <c r="D99" s="94"/>
      <c r="E99" s="94"/>
      <c r="F99" s="94"/>
      <c r="G99" s="94"/>
      <c r="H99" s="94"/>
      <c r="I99" s="94"/>
      <c r="J99" s="95"/>
      <c r="K99" s="67"/>
    </row>
    <row r="100" spans="1:11" ht="15.75" customHeight="1" x14ac:dyDescent="0.25">
      <c r="A100" s="96"/>
      <c r="B100" s="94"/>
      <c r="C100" s="94"/>
      <c r="D100" s="94"/>
      <c r="E100" s="94"/>
      <c r="F100" s="94"/>
      <c r="G100" s="94"/>
      <c r="H100" s="94"/>
      <c r="I100" s="94"/>
      <c r="J100" s="95"/>
      <c r="K100" s="67"/>
    </row>
    <row r="101" spans="1:11" ht="15.75" customHeight="1" x14ac:dyDescent="0.25">
      <c r="A101" s="96"/>
      <c r="B101" s="94"/>
      <c r="C101" s="94"/>
      <c r="D101" s="94"/>
      <c r="E101" s="94"/>
      <c r="F101" s="94"/>
      <c r="G101" s="94"/>
      <c r="H101" s="94"/>
      <c r="I101" s="94"/>
      <c r="J101" s="95"/>
      <c r="K101" s="67"/>
    </row>
    <row r="102" spans="1:11" ht="15.75" customHeight="1" x14ac:dyDescent="0.25">
      <c r="A102" s="96"/>
      <c r="B102" s="94"/>
      <c r="C102" s="94"/>
      <c r="D102" s="94"/>
      <c r="E102" s="94"/>
      <c r="F102" s="94"/>
      <c r="G102" s="94"/>
      <c r="H102" s="94"/>
      <c r="I102" s="94"/>
      <c r="J102" s="95"/>
      <c r="K102" s="67"/>
    </row>
    <row r="103" spans="1:11" ht="15.75" customHeight="1" x14ac:dyDescent="0.25">
      <c r="A103" s="96"/>
      <c r="B103" s="94"/>
      <c r="C103" s="94"/>
      <c r="D103" s="94"/>
      <c r="E103" s="94"/>
      <c r="F103" s="94"/>
      <c r="G103" s="94"/>
      <c r="H103" s="94"/>
      <c r="I103" s="94"/>
      <c r="J103" s="95"/>
      <c r="K103" s="67"/>
    </row>
    <row r="104" spans="1:11" ht="15.75" customHeight="1" x14ac:dyDescent="0.25">
      <c r="A104" s="96"/>
      <c r="B104" s="94"/>
      <c r="C104" s="94"/>
      <c r="D104" s="94"/>
      <c r="E104" s="94"/>
      <c r="F104" s="94"/>
      <c r="G104" s="94"/>
      <c r="H104" s="94"/>
      <c r="I104" s="94"/>
      <c r="J104" s="95"/>
      <c r="K104" s="67"/>
    </row>
    <row r="105" spans="1:11" ht="15.75" customHeight="1" x14ac:dyDescent="0.25">
      <c r="A105" s="96"/>
      <c r="B105" s="94"/>
      <c r="C105" s="94"/>
      <c r="D105" s="94"/>
      <c r="E105" s="94"/>
      <c r="F105" s="94"/>
      <c r="G105" s="94"/>
      <c r="H105" s="94"/>
      <c r="I105" s="94"/>
      <c r="J105" s="95"/>
      <c r="K105" s="67"/>
    </row>
    <row r="106" spans="1:11" ht="15.75" customHeight="1" x14ac:dyDescent="0.25">
      <c r="A106" s="96"/>
      <c r="B106" s="94"/>
      <c r="C106" s="94"/>
      <c r="D106" s="94"/>
      <c r="E106" s="94"/>
      <c r="F106" s="94"/>
      <c r="G106" s="94"/>
      <c r="H106" s="94"/>
      <c r="I106" s="94"/>
      <c r="J106" s="95"/>
      <c r="K106" s="67"/>
    </row>
    <row r="107" spans="1:11" ht="15.75" customHeight="1" x14ac:dyDescent="0.25">
      <c r="A107" s="96"/>
      <c r="B107" s="94"/>
      <c r="C107" s="94"/>
      <c r="D107" s="94"/>
      <c r="E107" s="94"/>
      <c r="F107" s="94"/>
      <c r="G107" s="94"/>
      <c r="H107" s="94"/>
      <c r="I107" s="94"/>
      <c r="J107" s="95"/>
      <c r="K107" s="67"/>
    </row>
    <row r="108" spans="1:11" ht="15.75" customHeight="1" x14ac:dyDescent="0.25">
      <c r="A108" s="97"/>
      <c r="B108" s="98"/>
      <c r="C108" s="98"/>
      <c r="D108" s="98"/>
      <c r="E108" s="98"/>
      <c r="F108" s="98"/>
      <c r="G108" s="98"/>
      <c r="H108" s="98"/>
      <c r="I108" s="98"/>
      <c r="J108" s="99"/>
      <c r="K108" s="67"/>
    </row>
    <row r="109" spans="1:11" ht="15.75" customHeight="1" x14ac:dyDescent="0.25">
      <c r="A109" s="100"/>
      <c r="B109" s="100"/>
      <c r="C109" s="100"/>
      <c r="D109" s="100"/>
      <c r="E109" s="100"/>
      <c r="F109" s="100"/>
      <c r="G109" s="100"/>
      <c r="H109" s="100"/>
      <c r="I109" s="100"/>
      <c r="J109" s="100"/>
    </row>
    <row r="110" spans="1:11" ht="15.75" customHeight="1" x14ac:dyDescent="0.25">
      <c r="A110" s="90" t="s">
        <v>251</v>
      </c>
      <c r="B110" s="91"/>
      <c r="C110" s="91"/>
      <c r="D110" s="91"/>
      <c r="E110" s="91"/>
      <c r="F110" s="91"/>
      <c r="G110" s="91"/>
      <c r="H110" s="91"/>
      <c r="I110" s="91"/>
      <c r="J110" s="92"/>
    </row>
    <row r="111" spans="1:11" ht="15.75" customHeight="1" x14ac:dyDescent="0.25">
      <c r="A111" s="93" t="s">
        <v>240</v>
      </c>
      <c r="B111" s="94"/>
      <c r="C111" s="94"/>
      <c r="D111" s="94"/>
      <c r="E111" s="94"/>
      <c r="F111" s="94"/>
      <c r="G111" s="94"/>
      <c r="H111" s="94"/>
      <c r="I111" s="94"/>
      <c r="J111" s="95"/>
    </row>
    <row r="112" spans="1:11" ht="15.75" customHeight="1" x14ac:dyDescent="0.25">
      <c r="A112" s="96"/>
      <c r="B112" s="94"/>
      <c r="C112" s="94"/>
      <c r="D112" s="94"/>
      <c r="E112" s="94"/>
      <c r="F112" s="94"/>
      <c r="G112" s="94"/>
      <c r="H112" s="94"/>
      <c r="I112" s="94"/>
      <c r="J112" s="95"/>
      <c r="K112" s="67"/>
    </row>
    <row r="113" spans="1:11" ht="15.75" customHeight="1" x14ac:dyDescent="0.25">
      <c r="A113" s="96"/>
      <c r="B113" s="94"/>
      <c r="C113" s="94"/>
      <c r="D113" s="94"/>
      <c r="E113" s="94"/>
      <c r="F113" s="94"/>
      <c r="G113" s="94"/>
      <c r="H113" s="94"/>
      <c r="I113" s="94"/>
      <c r="J113" s="95"/>
      <c r="K113" s="67"/>
    </row>
    <row r="114" spans="1:11" ht="15.75" customHeight="1" x14ac:dyDescent="0.25">
      <c r="A114" s="96"/>
      <c r="B114" s="94"/>
      <c r="C114" s="94"/>
      <c r="D114" s="94"/>
      <c r="E114" s="94"/>
      <c r="F114" s="94"/>
      <c r="G114" s="94"/>
      <c r="H114" s="94"/>
      <c r="I114" s="94"/>
      <c r="J114" s="95"/>
      <c r="K114" s="67"/>
    </row>
    <row r="115" spans="1:11" ht="15.75" customHeight="1" x14ac:dyDescent="0.25">
      <c r="A115" s="96"/>
      <c r="B115" s="94"/>
      <c r="C115" s="94"/>
      <c r="D115" s="94"/>
      <c r="E115" s="94"/>
      <c r="F115" s="94"/>
      <c r="G115" s="94"/>
      <c r="H115" s="94"/>
      <c r="I115" s="94"/>
      <c r="J115" s="95"/>
      <c r="K115" s="67"/>
    </row>
    <row r="116" spans="1:11" ht="15.75" customHeight="1" x14ac:dyDescent="0.25">
      <c r="A116" s="96"/>
      <c r="B116" s="94"/>
      <c r="C116" s="94"/>
      <c r="D116" s="94"/>
      <c r="E116" s="94"/>
      <c r="F116" s="94"/>
      <c r="G116" s="94"/>
      <c r="H116" s="94"/>
      <c r="I116" s="94"/>
      <c r="J116" s="95"/>
      <c r="K116" s="67"/>
    </row>
    <row r="117" spans="1:11" ht="15.75" customHeight="1" x14ac:dyDescent="0.25">
      <c r="A117" s="96"/>
      <c r="B117" s="94"/>
      <c r="C117" s="94"/>
      <c r="D117" s="94"/>
      <c r="E117" s="94"/>
      <c r="F117" s="94"/>
      <c r="G117" s="94"/>
      <c r="H117" s="94"/>
      <c r="I117" s="94"/>
      <c r="J117" s="95"/>
      <c r="K117" s="67"/>
    </row>
    <row r="118" spans="1:11" ht="15.75" customHeight="1" x14ac:dyDescent="0.25">
      <c r="A118" s="96"/>
      <c r="B118" s="94"/>
      <c r="C118" s="94"/>
      <c r="D118" s="94"/>
      <c r="E118" s="94"/>
      <c r="F118" s="94"/>
      <c r="G118" s="94"/>
      <c r="H118" s="94"/>
      <c r="I118" s="94"/>
      <c r="J118" s="95"/>
      <c r="K118" s="67"/>
    </row>
    <row r="119" spans="1:11" ht="15.75" customHeight="1" x14ac:dyDescent="0.25">
      <c r="A119" s="96"/>
      <c r="B119" s="94"/>
      <c r="C119" s="94"/>
      <c r="D119" s="94"/>
      <c r="E119" s="94"/>
      <c r="F119" s="94"/>
      <c r="G119" s="94"/>
      <c r="H119" s="94"/>
      <c r="I119" s="94"/>
      <c r="J119" s="95"/>
      <c r="K119" s="67"/>
    </row>
    <row r="120" spans="1:11" ht="15.75" customHeight="1" x14ac:dyDescent="0.25">
      <c r="A120" s="96"/>
      <c r="B120" s="94"/>
      <c r="C120" s="94"/>
      <c r="D120" s="94"/>
      <c r="E120" s="94"/>
      <c r="F120" s="94"/>
      <c r="G120" s="94"/>
      <c r="H120" s="94"/>
      <c r="I120" s="94"/>
      <c r="J120" s="95"/>
      <c r="K120" s="67"/>
    </row>
    <row r="121" spans="1:11" ht="15.75" customHeight="1" x14ac:dyDescent="0.25">
      <c r="A121" s="96"/>
      <c r="B121" s="94"/>
      <c r="C121" s="94"/>
      <c r="D121" s="94"/>
      <c r="E121" s="94"/>
      <c r="F121" s="94"/>
      <c r="G121" s="94"/>
      <c r="H121" s="94"/>
      <c r="I121" s="94"/>
      <c r="J121" s="95"/>
      <c r="K121" s="67"/>
    </row>
    <row r="122" spans="1:11" ht="15.75" customHeight="1" x14ac:dyDescent="0.25">
      <c r="A122" s="96"/>
      <c r="B122" s="94"/>
      <c r="C122" s="94"/>
      <c r="D122" s="94"/>
      <c r="E122" s="94"/>
      <c r="F122" s="94"/>
      <c r="G122" s="94"/>
      <c r="H122" s="94"/>
      <c r="I122" s="94"/>
      <c r="J122" s="95"/>
      <c r="K122" s="67"/>
    </row>
    <row r="123" spans="1:11" ht="15.75" customHeight="1" x14ac:dyDescent="0.25">
      <c r="A123" s="96"/>
      <c r="B123" s="94"/>
      <c r="C123" s="94"/>
      <c r="D123" s="94"/>
      <c r="E123" s="94"/>
      <c r="F123" s="94"/>
      <c r="G123" s="94"/>
      <c r="H123" s="94"/>
      <c r="I123" s="94"/>
      <c r="J123" s="95"/>
      <c r="K123" s="67"/>
    </row>
    <row r="124" spans="1:11" ht="15.75" customHeight="1" x14ac:dyDescent="0.25">
      <c r="A124" s="96"/>
      <c r="B124" s="94"/>
      <c r="C124" s="94"/>
      <c r="D124" s="94"/>
      <c r="E124" s="94"/>
      <c r="F124" s="94"/>
      <c r="G124" s="94"/>
      <c r="H124" s="94"/>
      <c r="I124" s="94"/>
      <c r="J124" s="95"/>
      <c r="K124" s="67"/>
    </row>
    <row r="125" spans="1:11" ht="15.75" customHeight="1" x14ac:dyDescent="0.25">
      <c r="A125" s="96"/>
      <c r="B125" s="94"/>
      <c r="C125" s="94"/>
      <c r="D125" s="94"/>
      <c r="E125" s="94"/>
      <c r="F125" s="94"/>
      <c r="G125" s="94"/>
      <c r="H125" s="94"/>
      <c r="I125" s="94"/>
      <c r="J125" s="95"/>
      <c r="K125" s="67"/>
    </row>
    <row r="126" spans="1:11" ht="15.75" customHeight="1" x14ac:dyDescent="0.25">
      <c r="A126" s="96"/>
      <c r="B126" s="94"/>
      <c r="C126" s="94"/>
      <c r="D126" s="94"/>
      <c r="E126" s="94"/>
      <c r="F126" s="94"/>
      <c r="G126" s="94"/>
      <c r="H126" s="94"/>
      <c r="I126" s="94"/>
      <c r="J126" s="95"/>
      <c r="K126" s="67"/>
    </row>
    <row r="127" spans="1:11" ht="15.75" customHeight="1" x14ac:dyDescent="0.25">
      <c r="A127" s="96"/>
      <c r="B127" s="94"/>
      <c r="C127" s="94"/>
      <c r="D127" s="94"/>
      <c r="E127" s="94"/>
      <c r="F127" s="94"/>
      <c r="G127" s="94"/>
      <c r="H127" s="94"/>
      <c r="I127" s="94"/>
      <c r="J127" s="95"/>
      <c r="K127" s="67"/>
    </row>
    <row r="128" spans="1:11" ht="15.75" customHeight="1" x14ac:dyDescent="0.25">
      <c r="A128" s="96"/>
      <c r="B128" s="94"/>
      <c r="C128" s="94"/>
      <c r="D128" s="94"/>
      <c r="E128" s="94"/>
      <c r="F128" s="94"/>
      <c r="G128" s="94"/>
      <c r="H128" s="94"/>
      <c r="I128" s="94"/>
      <c r="J128" s="95"/>
      <c r="K128" s="67"/>
    </row>
    <row r="129" spans="1:11" ht="15.75" customHeight="1" x14ac:dyDescent="0.25">
      <c r="A129" s="96"/>
      <c r="B129" s="94"/>
      <c r="C129" s="94"/>
      <c r="D129" s="94"/>
      <c r="E129" s="94"/>
      <c r="F129" s="94"/>
      <c r="G129" s="94"/>
      <c r="H129" s="94"/>
      <c r="I129" s="94"/>
      <c r="J129" s="95"/>
      <c r="K129" s="67"/>
    </row>
    <row r="130" spans="1:11" ht="15.75" customHeight="1" x14ac:dyDescent="0.25">
      <c r="A130" s="96"/>
      <c r="B130" s="94"/>
      <c r="C130" s="94"/>
      <c r="D130" s="94"/>
      <c r="E130" s="94"/>
      <c r="F130" s="94"/>
      <c r="G130" s="94"/>
      <c r="H130" s="94"/>
      <c r="I130" s="94"/>
      <c r="J130" s="95"/>
      <c r="K130" s="67"/>
    </row>
    <row r="131" spans="1:11" ht="15.75" customHeight="1" x14ac:dyDescent="0.25">
      <c r="A131" s="96"/>
      <c r="B131" s="94"/>
      <c r="C131" s="94"/>
      <c r="D131" s="94"/>
      <c r="E131" s="94"/>
      <c r="F131" s="94"/>
      <c r="G131" s="94"/>
      <c r="H131" s="94"/>
      <c r="I131" s="94"/>
      <c r="J131" s="95"/>
      <c r="K131" s="67"/>
    </row>
    <row r="132" spans="1:11" ht="15.75" customHeight="1" x14ac:dyDescent="0.25">
      <c r="A132" s="96"/>
      <c r="B132" s="94"/>
      <c r="C132" s="94"/>
      <c r="D132" s="94"/>
      <c r="E132" s="94"/>
      <c r="F132" s="94"/>
      <c r="G132" s="94"/>
      <c r="H132" s="94"/>
      <c r="I132" s="94"/>
      <c r="J132" s="95"/>
      <c r="K132" s="67"/>
    </row>
    <row r="133" spans="1:11" ht="15.75" customHeight="1" x14ac:dyDescent="0.25">
      <c r="A133" s="96"/>
      <c r="B133" s="94"/>
      <c r="C133" s="94"/>
      <c r="D133" s="94"/>
      <c r="E133" s="94"/>
      <c r="F133" s="94"/>
      <c r="G133" s="94"/>
      <c r="H133" s="94"/>
      <c r="I133" s="94"/>
      <c r="J133" s="95"/>
      <c r="K133" s="67"/>
    </row>
    <row r="134" spans="1:11" ht="15.75" customHeight="1" x14ac:dyDescent="0.25">
      <c r="A134" s="96"/>
      <c r="B134" s="94"/>
      <c r="C134" s="94"/>
      <c r="D134" s="94"/>
      <c r="E134" s="94"/>
      <c r="F134" s="94"/>
      <c r="G134" s="94"/>
      <c r="H134" s="94"/>
      <c r="I134" s="94"/>
      <c r="J134" s="95"/>
      <c r="K134" s="67"/>
    </row>
    <row r="135" spans="1:11" ht="15.75" customHeight="1" x14ac:dyDescent="0.25">
      <c r="A135" s="96"/>
      <c r="B135" s="94"/>
      <c r="C135" s="94"/>
      <c r="D135" s="94"/>
      <c r="E135" s="94"/>
      <c r="F135" s="94"/>
      <c r="G135" s="94"/>
      <c r="H135" s="94"/>
      <c r="I135" s="94"/>
      <c r="J135" s="95"/>
      <c r="K135" s="67"/>
    </row>
    <row r="136" spans="1:11" ht="15.75" customHeight="1" x14ac:dyDescent="0.25">
      <c r="A136" s="96"/>
      <c r="B136" s="94"/>
      <c r="C136" s="94"/>
      <c r="D136" s="94"/>
      <c r="E136" s="94"/>
      <c r="F136" s="94"/>
      <c r="G136" s="94"/>
      <c r="H136" s="94"/>
      <c r="I136" s="94"/>
      <c r="J136" s="95"/>
      <c r="K136" s="67"/>
    </row>
    <row r="137" spans="1:11" ht="15.75" customHeight="1" x14ac:dyDescent="0.25">
      <c r="A137" s="96"/>
      <c r="B137" s="94"/>
      <c r="C137" s="94"/>
      <c r="D137" s="94"/>
      <c r="E137" s="94"/>
      <c r="F137" s="94"/>
      <c r="G137" s="94"/>
      <c r="H137" s="94"/>
      <c r="I137" s="94"/>
      <c r="J137" s="95"/>
      <c r="K137" s="67"/>
    </row>
    <row r="138" spans="1:11" ht="15.75" customHeight="1" x14ac:dyDescent="0.25">
      <c r="A138" s="96"/>
      <c r="B138" s="94"/>
      <c r="C138" s="94"/>
      <c r="D138" s="94"/>
      <c r="E138" s="94"/>
      <c r="F138" s="94"/>
      <c r="G138" s="94"/>
      <c r="H138" s="94"/>
      <c r="I138" s="94"/>
      <c r="J138" s="95"/>
      <c r="K138" s="67"/>
    </row>
    <row r="139" spans="1:11" ht="15.75" customHeight="1" x14ac:dyDescent="0.25">
      <c r="A139" s="96"/>
      <c r="B139" s="94"/>
      <c r="C139" s="94"/>
      <c r="D139" s="94"/>
      <c r="E139" s="94"/>
      <c r="F139" s="94"/>
      <c r="G139" s="94"/>
      <c r="H139" s="94"/>
      <c r="I139" s="94"/>
      <c r="J139" s="95"/>
      <c r="K139" s="67"/>
    </row>
    <row r="140" spans="1:11" ht="15.75" customHeight="1" x14ac:dyDescent="0.25">
      <c r="A140" s="96"/>
      <c r="B140" s="94"/>
      <c r="C140" s="94"/>
      <c r="D140" s="94"/>
      <c r="E140" s="94"/>
      <c r="F140" s="94"/>
      <c r="G140" s="94"/>
      <c r="H140" s="94"/>
      <c r="I140" s="94"/>
      <c r="J140" s="95"/>
      <c r="K140" s="67"/>
    </row>
    <row r="141" spans="1:11" ht="15.75" customHeight="1" x14ac:dyDescent="0.25">
      <c r="A141" s="96"/>
      <c r="B141" s="94"/>
      <c r="C141" s="94"/>
      <c r="D141" s="94"/>
      <c r="E141" s="94"/>
      <c r="F141" s="94"/>
      <c r="G141" s="94"/>
      <c r="H141" s="94"/>
      <c r="I141" s="94"/>
      <c r="J141" s="95"/>
      <c r="K141" s="67"/>
    </row>
    <row r="142" spans="1:11" ht="15.75" customHeight="1" x14ac:dyDescent="0.25">
      <c r="A142" s="96"/>
      <c r="B142" s="94"/>
      <c r="C142" s="94"/>
      <c r="D142" s="94"/>
      <c r="E142" s="94"/>
      <c r="F142" s="94"/>
      <c r="G142" s="94"/>
      <c r="H142" s="94"/>
      <c r="I142" s="94"/>
      <c r="J142" s="95"/>
      <c r="K142" s="67"/>
    </row>
    <row r="143" spans="1:11" ht="15.75" customHeight="1" x14ac:dyDescent="0.25">
      <c r="A143" s="96"/>
      <c r="B143" s="94"/>
      <c r="C143" s="94"/>
      <c r="D143" s="94"/>
      <c r="E143" s="94"/>
      <c r="F143" s="94"/>
      <c r="G143" s="94"/>
      <c r="H143" s="94"/>
      <c r="I143" s="94"/>
      <c r="J143" s="95"/>
      <c r="K143" s="67"/>
    </row>
    <row r="144" spans="1:11" ht="15.75" customHeight="1" x14ac:dyDescent="0.25">
      <c r="A144" s="96"/>
      <c r="B144" s="94"/>
      <c r="C144" s="94"/>
      <c r="D144" s="94"/>
      <c r="E144" s="94"/>
      <c r="F144" s="94"/>
      <c r="G144" s="94"/>
      <c r="H144" s="94"/>
      <c r="I144" s="94"/>
      <c r="J144" s="95"/>
      <c r="K144" s="67"/>
    </row>
    <row r="145" spans="1:11" ht="15.75" customHeight="1" x14ac:dyDescent="0.25">
      <c r="A145" s="96"/>
      <c r="B145" s="94"/>
      <c r="C145" s="94"/>
      <c r="D145" s="94"/>
      <c r="E145" s="94"/>
      <c r="F145" s="94"/>
      <c r="G145" s="94"/>
      <c r="H145" s="94"/>
      <c r="I145" s="94"/>
      <c r="J145" s="95"/>
      <c r="K145" s="67"/>
    </row>
    <row r="146" spans="1:11" ht="15.75" customHeight="1" x14ac:dyDescent="0.25">
      <c r="A146" s="96"/>
      <c r="B146" s="94"/>
      <c r="C146" s="94"/>
      <c r="D146" s="94"/>
      <c r="E146" s="94"/>
      <c r="F146" s="94"/>
      <c r="G146" s="94"/>
      <c r="H146" s="94"/>
      <c r="I146" s="94"/>
      <c r="J146" s="95"/>
      <c r="K146" s="67"/>
    </row>
    <row r="147" spans="1:11" ht="15.75" customHeight="1" x14ac:dyDescent="0.25">
      <c r="A147" s="96"/>
      <c r="B147" s="94"/>
      <c r="C147" s="94"/>
      <c r="D147" s="94"/>
      <c r="E147" s="94"/>
      <c r="F147" s="94"/>
      <c r="G147" s="94"/>
      <c r="H147" s="94"/>
      <c r="I147" s="94"/>
      <c r="J147" s="95"/>
      <c r="K147" s="67"/>
    </row>
    <row r="148" spans="1:11" ht="15.75" customHeight="1" x14ac:dyDescent="0.25">
      <c r="A148" s="96"/>
      <c r="B148" s="94"/>
      <c r="C148" s="94"/>
      <c r="D148" s="94"/>
      <c r="E148" s="94"/>
      <c r="F148" s="94"/>
      <c r="G148" s="94"/>
      <c r="H148" s="94"/>
      <c r="I148" s="94"/>
      <c r="J148" s="95"/>
      <c r="K148" s="67"/>
    </row>
    <row r="149" spans="1:11" ht="15.75" customHeight="1" x14ac:dyDescent="0.25">
      <c r="A149" s="96"/>
      <c r="B149" s="94"/>
      <c r="C149" s="94"/>
      <c r="D149" s="94"/>
      <c r="E149" s="94"/>
      <c r="F149" s="94"/>
      <c r="G149" s="94"/>
      <c r="H149" s="94"/>
      <c r="I149" s="94"/>
      <c r="J149" s="95"/>
      <c r="K149" s="67"/>
    </row>
    <row r="150" spans="1:11" ht="15.75" customHeight="1" x14ac:dyDescent="0.25">
      <c r="A150" s="96"/>
      <c r="B150" s="94"/>
      <c r="C150" s="94"/>
      <c r="D150" s="94"/>
      <c r="E150" s="94"/>
      <c r="F150" s="94"/>
      <c r="G150" s="94"/>
      <c r="H150" s="94"/>
      <c r="I150" s="94"/>
      <c r="J150" s="95"/>
      <c r="K150" s="67"/>
    </row>
    <row r="151" spans="1:11" ht="15.75" customHeight="1" x14ac:dyDescent="0.25">
      <c r="A151" s="96"/>
      <c r="B151" s="94"/>
      <c r="C151" s="94"/>
      <c r="D151" s="94"/>
      <c r="E151" s="94"/>
      <c r="F151" s="94"/>
      <c r="G151" s="94"/>
      <c r="H151" s="94"/>
      <c r="I151" s="94"/>
      <c r="J151" s="95"/>
      <c r="K151" s="67"/>
    </row>
    <row r="152" spans="1:11" ht="15.75" customHeight="1" x14ac:dyDescent="0.25">
      <c r="A152" s="96"/>
      <c r="B152" s="94"/>
      <c r="C152" s="94"/>
      <c r="D152" s="94"/>
      <c r="E152" s="94"/>
      <c r="F152" s="94"/>
      <c r="G152" s="94"/>
      <c r="H152" s="94"/>
      <c r="I152" s="94"/>
      <c r="J152" s="95"/>
      <c r="K152" s="67"/>
    </row>
    <row r="153" spans="1:11" ht="15.75" customHeight="1" x14ac:dyDescent="0.25">
      <c r="A153" s="96"/>
      <c r="B153" s="94"/>
      <c r="C153" s="94"/>
      <c r="D153" s="94"/>
      <c r="E153" s="94"/>
      <c r="F153" s="94"/>
      <c r="G153" s="94"/>
      <c r="H153" s="94"/>
      <c r="I153" s="94"/>
      <c r="J153" s="95"/>
      <c r="K153" s="67"/>
    </row>
    <row r="154" spans="1:11" ht="15.75" customHeight="1" x14ac:dyDescent="0.25">
      <c r="A154" s="96"/>
      <c r="B154" s="94"/>
      <c r="C154" s="94"/>
      <c r="D154" s="94"/>
      <c r="E154" s="94"/>
      <c r="F154" s="94"/>
      <c r="G154" s="94"/>
      <c r="H154" s="94"/>
      <c r="I154" s="94"/>
      <c r="J154" s="95"/>
      <c r="K154" s="67"/>
    </row>
    <row r="155" spans="1:11" ht="15.75" customHeight="1" x14ac:dyDescent="0.25">
      <c r="A155" s="96"/>
      <c r="B155" s="94"/>
      <c r="C155" s="94"/>
      <c r="D155" s="94"/>
      <c r="E155" s="94"/>
      <c r="F155" s="94"/>
      <c r="G155" s="94"/>
      <c r="H155" s="94"/>
      <c r="I155" s="94"/>
      <c r="J155" s="95"/>
      <c r="K155" s="67"/>
    </row>
    <row r="156" spans="1:11" ht="15.75" customHeight="1" x14ac:dyDescent="0.25">
      <c r="A156" s="96"/>
      <c r="B156" s="94"/>
      <c r="C156" s="94"/>
      <c r="D156" s="94"/>
      <c r="E156" s="94"/>
      <c r="F156" s="94"/>
      <c r="G156" s="94"/>
      <c r="H156" s="94"/>
      <c r="I156" s="94"/>
      <c r="J156" s="95"/>
      <c r="K156" s="67"/>
    </row>
    <row r="157" spans="1:11" ht="15.75" customHeight="1" x14ac:dyDescent="0.25">
      <c r="A157" s="96"/>
      <c r="B157" s="94"/>
      <c r="C157" s="94"/>
      <c r="D157" s="94"/>
      <c r="E157" s="94"/>
      <c r="F157" s="94"/>
      <c r="G157" s="94"/>
      <c r="H157" s="94"/>
      <c r="I157" s="94"/>
      <c r="J157" s="95"/>
      <c r="K157" s="67"/>
    </row>
    <row r="158" spans="1:11" ht="15.75" customHeight="1" x14ac:dyDescent="0.25">
      <c r="A158" s="96"/>
      <c r="B158" s="94"/>
      <c r="C158" s="94"/>
      <c r="D158" s="94"/>
      <c r="E158" s="94"/>
      <c r="F158" s="94"/>
      <c r="G158" s="94"/>
      <c r="H158" s="94"/>
      <c r="I158" s="94"/>
      <c r="J158" s="95"/>
      <c r="K158" s="67"/>
    </row>
    <row r="159" spans="1:11" ht="15.75" customHeight="1" x14ac:dyDescent="0.25">
      <c r="A159" s="97"/>
      <c r="B159" s="98"/>
      <c r="C159" s="98"/>
      <c r="D159" s="98"/>
      <c r="E159" s="98"/>
      <c r="F159" s="98"/>
      <c r="G159" s="98"/>
      <c r="H159" s="98"/>
      <c r="I159" s="98"/>
      <c r="J159" s="99"/>
      <c r="K159" s="67"/>
    </row>
    <row r="160" spans="1:11" ht="15.75" customHeight="1" x14ac:dyDescent="0.25">
      <c r="A160" s="101"/>
      <c r="B160" s="101"/>
      <c r="C160" s="101"/>
      <c r="D160" s="101"/>
      <c r="E160" s="101"/>
      <c r="F160" s="101"/>
      <c r="G160" s="101"/>
      <c r="H160" s="101"/>
      <c r="I160" s="101"/>
      <c r="J160" s="101"/>
      <c r="K160" s="68"/>
    </row>
    <row r="161" spans="1:11" ht="15.75" customHeight="1" x14ac:dyDescent="0.25">
      <c r="A161" s="90" t="s">
        <v>239</v>
      </c>
      <c r="B161" s="91"/>
      <c r="C161" s="91"/>
      <c r="D161" s="91"/>
      <c r="E161" s="91"/>
      <c r="F161" s="91"/>
      <c r="G161" s="91"/>
      <c r="H161" s="91"/>
      <c r="I161" s="91"/>
      <c r="J161" s="92"/>
      <c r="K161" s="68"/>
    </row>
    <row r="162" spans="1:11" ht="15.75" customHeight="1" x14ac:dyDescent="0.25">
      <c r="A162" s="111" t="s">
        <v>252</v>
      </c>
      <c r="B162" s="112"/>
      <c r="C162" s="112"/>
      <c r="D162" s="112"/>
      <c r="E162" s="112"/>
      <c r="F162" s="112"/>
      <c r="G162" s="112"/>
      <c r="H162" s="112"/>
      <c r="I162" s="112"/>
      <c r="J162" s="113"/>
      <c r="K162" s="68"/>
    </row>
    <row r="163" spans="1:11" ht="15.75" customHeight="1" x14ac:dyDescent="0.25">
      <c r="A163" s="93"/>
      <c r="B163" s="114"/>
      <c r="C163" s="114"/>
      <c r="D163" s="114"/>
      <c r="E163" s="114"/>
      <c r="F163" s="114"/>
      <c r="G163" s="114"/>
      <c r="H163" s="114"/>
      <c r="I163" s="114"/>
      <c r="J163" s="115"/>
      <c r="K163" s="68"/>
    </row>
    <row r="164" spans="1:11" ht="15.75" customHeight="1" x14ac:dyDescent="0.25">
      <c r="A164" s="93"/>
      <c r="B164" s="114"/>
      <c r="C164" s="114"/>
      <c r="D164" s="114"/>
      <c r="E164" s="114"/>
      <c r="F164" s="114"/>
      <c r="G164" s="114"/>
      <c r="H164" s="114"/>
      <c r="I164" s="114"/>
      <c r="J164" s="115"/>
      <c r="K164" s="68"/>
    </row>
    <row r="165" spans="1:11" ht="15.75" customHeight="1" x14ac:dyDescent="0.25">
      <c r="A165" s="93"/>
      <c r="B165" s="114"/>
      <c r="C165" s="114"/>
      <c r="D165" s="114"/>
      <c r="E165" s="114"/>
      <c r="F165" s="114"/>
      <c r="G165" s="114"/>
      <c r="H165" s="114"/>
      <c r="I165" s="114"/>
      <c r="J165" s="115"/>
      <c r="K165" s="68"/>
    </row>
    <row r="166" spans="1:11" ht="15.75" customHeight="1" x14ac:dyDescent="0.25">
      <c r="A166" s="93"/>
      <c r="B166" s="114"/>
      <c r="C166" s="114"/>
      <c r="D166" s="114"/>
      <c r="E166" s="114"/>
      <c r="F166" s="114"/>
      <c r="G166" s="114"/>
      <c r="H166" s="114"/>
      <c r="I166" s="114"/>
      <c r="J166" s="115"/>
      <c r="K166" s="68"/>
    </row>
    <row r="167" spans="1:11" ht="15.75" customHeight="1" x14ac:dyDescent="0.25">
      <c r="A167" s="93"/>
      <c r="B167" s="114"/>
      <c r="C167" s="114"/>
      <c r="D167" s="114"/>
      <c r="E167" s="114"/>
      <c r="F167" s="114"/>
      <c r="G167" s="114"/>
      <c r="H167" s="114"/>
      <c r="I167" s="114"/>
      <c r="J167" s="115"/>
      <c r="K167" s="68"/>
    </row>
    <row r="168" spans="1:11" ht="15.75" customHeight="1" x14ac:dyDescent="0.25">
      <c r="A168" s="93"/>
      <c r="B168" s="114"/>
      <c r="C168" s="114"/>
      <c r="D168" s="114"/>
      <c r="E168" s="114"/>
      <c r="F168" s="114"/>
      <c r="G168" s="114"/>
      <c r="H168" s="114"/>
      <c r="I168" s="114"/>
      <c r="J168" s="115"/>
      <c r="K168" s="68"/>
    </row>
    <row r="169" spans="1:11" ht="15.75" customHeight="1" x14ac:dyDescent="0.25">
      <c r="A169" s="93"/>
      <c r="B169" s="114"/>
      <c r="C169" s="114"/>
      <c r="D169" s="114"/>
      <c r="E169" s="114"/>
      <c r="F169" s="114"/>
      <c r="G169" s="114"/>
      <c r="H169" s="114"/>
      <c r="I169" s="114"/>
      <c r="J169" s="115"/>
      <c r="K169" s="68"/>
    </row>
    <row r="170" spans="1:11" ht="15.75" customHeight="1" x14ac:dyDescent="0.25">
      <c r="A170" s="93"/>
      <c r="B170" s="114"/>
      <c r="C170" s="114"/>
      <c r="D170" s="114"/>
      <c r="E170" s="114"/>
      <c r="F170" s="114"/>
      <c r="G170" s="114"/>
      <c r="H170" s="114"/>
      <c r="I170" s="114"/>
      <c r="J170" s="115"/>
      <c r="K170" s="68"/>
    </row>
    <row r="171" spans="1:11" ht="15.75" customHeight="1" x14ac:dyDescent="0.25">
      <c r="A171" s="93"/>
      <c r="B171" s="114"/>
      <c r="C171" s="114"/>
      <c r="D171" s="114"/>
      <c r="E171" s="114"/>
      <c r="F171" s="114"/>
      <c r="G171" s="114"/>
      <c r="H171" s="114"/>
      <c r="I171" s="114"/>
      <c r="J171" s="115"/>
      <c r="K171" s="68"/>
    </row>
    <row r="172" spans="1:11" x14ac:dyDescent="0.25">
      <c r="A172" s="93"/>
      <c r="B172" s="114"/>
      <c r="C172" s="114"/>
      <c r="D172" s="114"/>
      <c r="E172" s="114"/>
      <c r="F172" s="114"/>
      <c r="G172" s="114"/>
      <c r="H172" s="114"/>
      <c r="I172" s="114"/>
      <c r="J172" s="115"/>
    </row>
    <row r="173" spans="1:11" x14ac:dyDescent="0.25">
      <c r="A173" s="93"/>
      <c r="B173" s="114"/>
      <c r="C173" s="114"/>
      <c r="D173" s="114"/>
      <c r="E173" s="114"/>
      <c r="F173" s="114"/>
      <c r="G173" s="114"/>
      <c r="H173" s="114"/>
      <c r="I173" s="114"/>
      <c r="J173" s="115"/>
    </row>
    <row r="174" spans="1:11" x14ac:dyDescent="0.25">
      <c r="A174" s="93"/>
      <c r="B174" s="114"/>
      <c r="C174" s="114"/>
      <c r="D174" s="114"/>
      <c r="E174" s="114"/>
      <c r="F174" s="114"/>
      <c r="G174" s="114"/>
      <c r="H174" s="114"/>
      <c r="I174" s="114"/>
      <c r="J174" s="115"/>
    </row>
    <row r="175" spans="1:11" x14ac:dyDescent="0.25">
      <c r="A175" s="93"/>
      <c r="B175" s="114"/>
      <c r="C175" s="114"/>
      <c r="D175" s="114"/>
      <c r="E175" s="114"/>
      <c r="F175" s="114"/>
      <c r="G175" s="114"/>
      <c r="H175" s="114"/>
      <c r="I175" s="114"/>
      <c r="J175" s="115"/>
    </row>
    <row r="176" spans="1:11" x14ac:dyDescent="0.25">
      <c r="A176" s="93"/>
      <c r="B176" s="114"/>
      <c r="C176" s="114"/>
      <c r="D176" s="114"/>
      <c r="E176" s="114"/>
      <c r="F176" s="114"/>
      <c r="G176" s="114"/>
      <c r="H176" s="114"/>
      <c r="I176" s="114"/>
      <c r="J176" s="115"/>
    </row>
    <row r="177" spans="1:10" x14ac:dyDescent="0.25">
      <c r="A177" s="93"/>
      <c r="B177" s="114"/>
      <c r="C177" s="114"/>
      <c r="D177" s="114"/>
      <c r="E177" s="114"/>
      <c r="F177" s="114"/>
      <c r="G177" s="114"/>
      <c r="H177" s="114"/>
      <c r="I177" s="114"/>
      <c r="J177" s="115"/>
    </row>
    <row r="178" spans="1:10" x14ac:dyDescent="0.25">
      <c r="A178" s="93"/>
      <c r="B178" s="114"/>
      <c r="C178" s="114"/>
      <c r="D178" s="114"/>
      <c r="E178" s="114"/>
      <c r="F178" s="114"/>
      <c r="G178" s="114"/>
      <c r="H178" s="114"/>
      <c r="I178" s="114"/>
      <c r="J178" s="115"/>
    </row>
    <row r="179" spans="1:10" x14ac:dyDescent="0.25">
      <c r="A179" s="93"/>
      <c r="B179" s="114"/>
      <c r="C179" s="114"/>
      <c r="D179" s="114"/>
      <c r="E179" s="114"/>
      <c r="F179" s="114"/>
      <c r="G179" s="114"/>
      <c r="H179" s="114"/>
      <c r="I179" s="114"/>
      <c r="J179" s="115"/>
    </row>
    <row r="180" spans="1:10" x14ac:dyDescent="0.25">
      <c r="A180" s="93"/>
      <c r="B180" s="114"/>
      <c r="C180" s="114"/>
      <c r="D180" s="114"/>
      <c r="E180" s="114"/>
      <c r="F180" s="114"/>
      <c r="G180" s="114"/>
      <c r="H180" s="114"/>
      <c r="I180" s="114"/>
      <c r="J180" s="115"/>
    </row>
    <row r="181" spans="1:10" x14ac:dyDescent="0.25">
      <c r="A181" s="93"/>
      <c r="B181" s="114"/>
      <c r="C181" s="114"/>
      <c r="D181" s="114"/>
      <c r="E181" s="114"/>
      <c r="F181" s="114"/>
      <c r="G181" s="114"/>
      <c r="H181" s="114"/>
      <c r="I181" s="114"/>
      <c r="J181" s="115"/>
    </row>
    <row r="182" spans="1:10" x14ac:dyDescent="0.25">
      <c r="A182" s="93"/>
      <c r="B182" s="114"/>
      <c r="C182" s="114"/>
      <c r="D182" s="114"/>
      <c r="E182" s="114"/>
      <c r="F182" s="114"/>
      <c r="G182" s="114"/>
      <c r="H182" s="114"/>
      <c r="I182" s="114"/>
      <c r="J182" s="115"/>
    </row>
    <row r="183" spans="1:10" x14ac:dyDescent="0.25">
      <c r="A183" s="93"/>
      <c r="B183" s="114"/>
      <c r="C183" s="114"/>
      <c r="D183" s="114"/>
      <c r="E183" s="114"/>
      <c r="F183" s="114"/>
      <c r="G183" s="114"/>
      <c r="H183" s="114"/>
      <c r="I183" s="114"/>
      <c r="J183" s="115"/>
    </row>
    <row r="184" spans="1:10" x14ac:dyDescent="0.25">
      <c r="A184" s="93"/>
      <c r="B184" s="114"/>
      <c r="C184" s="114"/>
      <c r="D184" s="114"/>
      <c r="E184" s="114"/>
      <c r="F184" s="114"/>
      <c r="G184" s="114"/>
      <c r="H184" s="114"/>
      <c r="I184" s="114"/>
      <c r="J184" s="115"/>
    </row>
    <row r="185" spans="1:10" x14ac:dyDescent="0.25">
      <c r="A185" s="93"/>
      <c r="B185" s="114"/>
      <c r="C185" s="114"/>
      <c r="D185" s="114"/>
      <c r="E185" s="114"/>
      <c r="F185" s="114"/>
      <c r="G185" s="114"/>
      <c r="H185" s="114"/>
      <c r="I185" s="114"/>
      <c r="J185" s="115"/>
    </row>
    <row r="186" spans="1:10" x14ac:dyDescent="0.25">
      <c r="A186" s="93"/>
      <c r="B186" s="114"/>
      <c r="C186" s="114"/>
      <c r="D186" s="114"/>
      <c r="E186" s="114"/>
      <c r="F186" s="114"/>
      <c r="G186" s="114"/>
      <c r="H186" s="114"/>
      <c r="I186" s="114"/>
      <c r="J186" s="115"/>
    </row>
    <row r="187" spans="1:10" x14ac:dyDescent="0.25">
      <c r="A187" s="93"/>
      <c r="B187" s="114"/>
      <c r="C187" s="114"/>
      <c r="D187" s="114"/>
      <c r="E187" s="114"/>
      <c r="F187" s="114"/>
      <c r="G187" s="114"/>
      <c r="H187" s="114"/>
      <c r="I187" s="114"/>
      <c r="J187" s="115"/>
    </row>
    <row r="188" spans="1:10" x14ac:dyDescent="0.25">
      <c r="A188" s="93"/>
      <c r="B188" s="114"/>
      <c r="C188" s="114"/>
      <c r="D188" s="114"/>
      <c r="E188" s="114"/>
      <c r="F188" s="114"/>
      <c r="G188" s="114"/>
      <c r="H188" s="114"/>
      <c r="I188" s="114"/>
      <c r="J188" s="115"/>
    </row>
    <row r="189" spans="1:10" x14ac:dyDescent="0.25">
      <c r="A189" s="93"/>
      <c r="B189" s="114"/>
      <c r="C189" s="114"/>
      <c r="D189" s="114"/>
      <c r="E189" s="114"/>
      <c r="F189" s="114"/>
      <c r="G189" s="114"/>
      <c r="H189" s="114"/>
      <c r="I189" s="114"/>
      <c r="J189" s="115"/>
    </row>
    <row r="190" spans="1:10" x14ac:dyDescent="0.25">
      <c r="A190" s="93"/>
      <c r="B190" s="114"/>
      <c r="C190" s="114"/>
      <c r="D190" s="114"/>
      <c r="E190" s="114"/>
      <c r="F190" s="114"/>
      <c r="G190" s="114"/>
      <c r="H190" s="114"/>
      <c r="I190" s="114"/>
      <c r="J190" s="115"/>
    </row>
    <row r="191" spans="1:10" x14ac:dyDescent="0.25">
      <c r="A191" s="93"/>
      <c r="B191" s="114"/>
      <c r="C191" s="114"/>
      <c r="D191" s="114"/>
      <c r="E191" s="114"/>
      <c r="F191" s="114"/>
      <c r="G191" s="114"/>
      <c r="H191" s="114"/>
      <c r="I191" s="114"/>
      <c r="J191" s="115"/>
    </row>
    <row r="192" spans="1:10" x14ac:dyDescent="0.25">
      <c r="A192" s="93"/>
      <c r="B192" s="114"/>
      <c r="C192" s="114"/>
      <c r="D192" s="114"/>
      <c r="E192" s="114"/>
      <c r="F192" s="114"/>
      <c r="G192" s="114"/>
      <c r="H192" s="114"/>
      <c r="I192" s="114"/>
      <c r="J192" s="115"/>
    </row>
    <row r="193" spans="1:10" x14ac:dyDescent="0.25">
      <c r="A193" s="93"/>
      <c r="B193" s="114"/>
      <c r="C193" s="114"/>
      <c r="D193" s="114"/>
      <c r="E193" s="114"/>
      <c r="F193" s="114"/>
      <c r="G193" s="114"/>
      <c r="H193" s="114"/>
      <c r="I193" s="114"/>
      <c r="J193" s="115"/>
    </row>
    <row r="194" spans="1:10" x14ac:dyDescent="0.25">
      <c r="A194" s="93"/>
      <c r="B194" s="114"/>
      <c r="C194" s="114"/>
      <c r="D194" s="114"/>
      <c r="E194" s="114"/>
      <c r="F194" s="114"/>
      <c r="G194" s="114"/>
      <c r="H194" s="114"/>
      <c r="I194" s="114"/>
      <c r="J194" s="115"/>
    </row>
    <row r="195" spans="1:10" x14ac:dyDescent="0.25">
      <c r="A195" s="93"/>
      <c r="B195" s="114"/>
      <c r="C195" s="114"/>
      <c r="D195" s="114"/>
      <c r="E195" s="114"/>
      <c r="F195" s="114"/>
      <c r="G195" s="114"/>
      <c r="H195" s="114"/>
      <c r="I195" s="114"/>
      <c r="J195" s="115"/>
    </row>
    <row r="196" spans="1:10" x14ac:dyDescent="0.25">
      <c r="A196" s="93"/>
      <c r="B196" s="114"/>
      <c r="C196" s="114"/>
      <c r="D196" s="114"/>
      <c r="E196" s="114"/>
      <c r="F196" s="114"/>
      <c r="G196" s="114"/>
      <c r="H196" s="114"/>
      <c r="I196" s="114"/>
      <c r="J196" s="115"/>
    </row>
    <row r="197" spans="1:10" x14ac:dyDescent="0.25">
      <c r="A197" s="93"/>
      <c r="B197" s="114"/>
      <c r="C197" s="114"/>
      <c r="D197" s="114"/>
      <c r="E197" s="114"/>
      <c r="F197" s="114"/>
      <c r="G197" s="114"/>
      <c r="H197" s="114"/>
      <c r="I197" s="114"/>
      <c r="J197" s="115"/>
    </row>
    <row r="198" spans="1:10" x14ac:dyDescent="0.25">
      <c r="A198" s="93"/>
      <c r="B198" s="114"/>
      <c r="C198" s="114"/>
      <c r="D198" s="114"/>
      <c r="E198" s="114"/>
      <c r="F198" s="114"/>
      <c r="G198" s="114"/>
      <c r="H198" s="114"/>
      <c r="I198" s="114"/>
      <c r="J198" s="115"/>
    </row>
    <row r="199" spans="1:10" x14ac:dyDescent="0.25">
      <c r="A199" s="93"/>
      <c r="B199" s="114"/>
      <c r="C199" s="114"/>
      <c r="D199" s="114"/>
      <c r="E199" s="114"/>
      <c r="F199" s="114"/>
      <c r="G199" s="114"/>
      <c r="H199" s="114"/>
      <c r="I199" s="114"/>
      <c r="J199" s="115"/>
    </row>
    <row r="200" spans="1:10" x14ac:dyDescent="0.25">
      <c r="A200" s="93"/>
      <c r="B200" s="114"/>
      <c r="C200" s="114"/>
      <c r="D200" s="114"/>
      <c r="E200" s="114"/>
      <c r="F200" s="114"/>
      <c r="G200" s="114"/>
      <c r="H200" s="114"/>
      <c r="I200" s="114"/>
      <c r="J200" s="115"/>
    </row>
    <row r="201" spans="1:10" x14ac:dyDescent="0.25">
      <c r="A201" s="93"/>
      <c r="B201" s="114"/>
      <c r="C201" s="114"/>
      <c r="D201" s="114"/>
      <c r="E201" s="114"/>
      <c r="F201" s="114"/>
      <c r="G201" s="114"/>
      <c r="H201" s="114"/>
      <c r="I201" s="114"/>
      <c r="J201" s="115"/>
    </row>
    <row r="202" spans="1:10" x14ac:dyDescent="0.25">
      <c r="A202" s="93"/>
      <c r="B202" s="114"/>
      <c r="C202" s="114"/>
      <c r="D202" s="114"/>
      <c r="E202" s="114"/>
      <c r="F202" s="114"/>
      <c r="G202" s="114"/>
      <c r="H202" s="114"/>
      <c r="I202" s="114"/>
      <c r="J202" s="115"/>
    </row>
    <row r="203" spans="1:10" x14ac:dyDescent="0.25">
      <c r="A203" s="93"/>
      <c r="B203" s="114"/>
      <c r="C203" s="114"/>
      <c r="D203" s="114"/>
      <c r="E203" s="114"/>
      <c r="F203" s="114"/>
      <c r="G203" s="114"/>
      <c r="H203" s="114"/>
      <c r="I203" s="114"/>
      <c r="J203" s="115"/>
    </row>
    <row r="204" spans="1:10" x14ac:dyDescent="0.25">
      <c r="A204" s="93"/>
      <c r="B204" s="114"/>
      <c r="C204" s="114"/>
      <c r="D204" s="114"/>
      <c r="E204" s="114"/>
      <c r="F204" s="114"/>
      <c r="G204" s="114"/>
      <c r="H204" s="114"/>
      <c r="I204" s="114"/>
      <c r="J204" s="115"/>
    </row>
    <row r="205" spans="1:10" x14ac:dyDescent="0.25">
      <c r="A205" s="93"/>
      <c r="B205" s="114"/>
      <c r="C205" s="114"/>
      <c r="D205" s="114"/>
      <c r="E205" s="114"/>
      <c r="F205" s="114"/>
      <c r="G205" s="114"/>
      <c r="H205" s="114"/>
      <c r="I205" s="114"/>
      <c r="J205" s="115"/>
    </row>
    <row r="206" spans="1:10" x14ac:dyDescent="0.25">
      <c r="A206" s="93"/>
      <c r="B206" s="114"/>
      <c r="C206" s="114"/>
      <c r="D206" s="114"/>
      <c r="E206" s="114"/>
      <c r="F206" s="114"/>
      <c r="G206" s="114"/>
      <c r="H206" s="114"/>
      <c r="I206" s="114"/>
      <c r="J206" s="115"/>
    </row>
    <row r="207" spans="1:10" x14ac:dyDescent="0.25">
      <c r="A207" s="93"/>
      <c r="B207" s="114"/>
      <c r="C207" s="114"/>
      <c r="D207" s="114"/>
      <c r="E207" s="114"/>
      <c r="F207" s="114"/>
      <c r="G207" s="114"/>
      <c r="H207" s="114"/>
      <c r="I207" s="114"/>
      <c r="J207" s="115"/>
    </row>
    <row r="208" spans="1:10" x14ac:dyDescent="0.25">
      <c r="A208" s="93"/>
      <c r="B208" s="114"/>
      <c r="C208" s="114"/>
      <c r="D208" s="114"/>
      <c r="E208" s="114"/>
      <c r="F208" s="114"/>
      <c r="G208" s="114"/>
      <c r="H208" s="114"/>
      <c r="I208" s="114"/>
      <c r="J208" s="115"/>
    </row>
    <row r="209" spans="1:10" x14ac:dyDescent="0.25">
      <c r="A209" s="93"/>
      <c r="B209" s="114"/>
      <c r="C209" s="114"/>
      <c r="D209" s="114"/>
      <c r="E209" s="114"/>
      <c r="F209" s="114"/>
      <c r="G209" s="114"/>
      <c r="H209" s="114"/>
      <c r="I209" s="114"/>
      <c r="J209" s="115"/>
    </row>
    <row r="210" spans="1:10" x14ac:dyDescent="0.25">
      <c r="A210" s="116"/>
      <c r="B210" s="117"/>
      <c r="C210" s="117"/>
      <c r="D210" s="117"/>
      <c r="E210" s="117"/>
      <c r="F210" s="117"/>
      <c r="G210" s="117"/>
      <c r="H210" s="117"/>
      <c r="I210" s="117"/>
      <c r="J210" s="118"/>
    </row>
    <row r="211" spans="1:10" x14ac:dyDescent="0.25">
      <c r="A211" s="101"/>
      <c r="B211" s="101"/>
      <c r="C211" s="101"/>
      <c r="D211" s="101"/>
      <c r="E211" s="101"/>
      <c r="F211" s="101"/>
      <c r="G211" s="101"/>
      <c r="H211" s="101"/>
      <c r="I211" s="101"/>
      <c r="J211" s="101"/>
    </row>
    <row r="212" spans="1:10" x14ac:dyDescent="0.25">
      <c r="A212" s="90" t="s">
        <v>256</v>
      </c>
      <c r="B212" s="91"/>
      <c r="C212" s="91"/>
      <c r="D212" s="91"/>
      <c r="E212" s="91"/>
      <c r="F212" s="91"/>
      <c r="G212" s="91"/>
      <c r="H212" s="91"/>
      <c r="I212" s="91"/>
      <c r="J212" s="92"/>
    </row>
    <row r="213" spans="1:10" ht="15.75" customHeight="1" x14ac:dyDescent="0.25">
      <c r="A213" s="102" t="s">
        <v>257</v>
      </c>
      <c r="B213" s="103"/>
      <c r="C213" s="103"/>
      <c r="D213" s="103"/>
      <c r="E213" s="103"/>
      <c r="F213" s="103"/>
      <c r="G213" s="103"/>
      <c r="H213" s="103"/>
      <c r="I213" s="103"/>
      <c r="J213" s="104"/>
    </row>
    <row r="214" spans="1:10" x14ac:dyDescent="0.25">
      <c r="A214" s="105"/>
      <c r="B214" s="106"/>
      <c r="C214" s="106"/>
      <c r="D214" s="106"/>
      <c r="E214" s="106"/>
      <c r="F214" s="106"/>
      <c r="G214" s="106"/>
      <c r="H214" s="106"/>
      <c r="I214" s="106"/>
      <c r="J214" s="107"/>
    </row>
    <row r="215" spans="1:10" x14ac:dyDescent="0.25">
      <c r="A215" s="105"/>
      <c r="B215" s="106"/>
      <c r="C215" s="106"/>
      <c r="D215" s="106"/>
      <c r="E215" s="106"/>
      <c r="F215" s="106"/>
      <c r="G215" s="106"/>
      <c r="H215" s="106"/>
      <c r="I215" s="106"/>
      <c r="J215" s="107"/>
    </row>
    <row r="216" spans="1:10" x14ac:dyDescent="0.25">
      <c r="A216" s="105"/>
      <c r="B216" s="106"/>
      <c r="C216" s="106"/>
      <c r="D216" s="106"/>
      <c r="E216" s="106"/>
      <c r="F216" s="106"/>
      <c r="G216" s="106"/>
      <c r="H216" s="106"/>
      <c r="I216" s="106"/>
      <c r="J216" s="107"/>
    </row>
    <row r="217" spans="1:10" x14ac:dyDescent="0.25">
      <c r="A217" s="105"/>
      <c r="B217" s="106"/>
      <c r="C217" s="106"/>
      <c r="D217" s="106"/>
      <c r="E217" s="106"/>
      <c r="F217" s="106"/>
      <c r="G217" s="106"/>
      <c r="H217" s="106"/>
      <c r="I217" s="106"/>
      <c r="J217" s="107"/>
    </row>
    <row r="218" spans="1:10" x14ac:dyDescent="0.25">
      <c r="A218" s="105"/>
      <c r="B218" s="106"/>
      <c r="C218" s="106"/>
      <c r="D218" s="106"/>
      <c r="E218" s="106"/>
      <c r="F218" s="106"/>
      <c r="G218" s="106"/>
      <c r="H218" s="106"/>
      <c r="I218" s="106"/>
      <c r="J218" s="107"/>
    </row>
    <row r="219" spans="1:10" x14ac:dyDescent="0.25">
      <c r="A219" s="105"/>
      <c r="B219" s="106"/>
      <c r="C219" s="106"/>
      <c r="D219" s="106"/>
      <c r="E219" s="106"/>
      <c r="F219" s="106"/>
      <c r="G219" s="106"/>
      <c r="H219" s="106"/>
      <c r="I219" s="106"/>
      <c r="J219" s="107"/>
    </row>
    <row r="220" spans="1:10" x14ac:dyDescent="0.25">
      <c r="A220" s="105"/>
      <c r="B220" s="106"/>
      <c r="C220" s="106"/>
      <c r="D220" s="106"/>
      <c r="E220" s="106"/>
      <c r="F220" s="106"/>
      <c r="G220" s="106"/>
      <c r="H220" s="106"/>
      <c r="I220" s="106"/>
      <c r="J220" s="107"/>
    </row>
    <row r="221" spans="1:10" x14ac:dyDescent="0.25">
      <c r="A221" s="105"/>
      <c r="B221" s="106"/>
      <c r="C221" s="106"/>
      <c r="D221" s="106"/>
      <c r="E221" s="106"/>
      <c r="F221" s="106"/>
      <c r="G221" s="106"/>
      <c r="H221" s="106"/>
      <c r="I221" s="106"/>
      <c r="J221" s="107"/>
    </row>
    <row r="222" spans="1:10" x14ac:dyDescent="0.25">
      <c r="A222" s="105"/>
      <c r="B222" s="106"/>
      <c r="C222" s="106"/>
      <c r="D222" s="106"/>
      <c r="E222" s="106"/>
      <c r="F222" s="106"/>
      <c r="G222" s="106"/>
      <c r="H222" s="106"/>
      <c r="I222" s="106"/>
      <c r="J222" s="107"/>
    </row>
    <row r="223" spans="1:10" x14ac:dyDescent="0.25">
      <c r="A223" s="105"/>
      <c r="B223" s="106"/>
      <c r="C223" s="106"/>
      <c r="D223" s="106"/>
      <c r="E223" s="106"/>
      <c r="F223" s="106"/>
      <c r="G223" s="106"/>
      <c r="H223" s="106"/>
      <c r="I223" s="106"/>
      <c r="J223" s="107"/>
    </row>
    <row r="224" spans="1:10" x14ac:dyDescent="0.25">
      <c r="A224" s="105"/>
      <c r="B224" s="106"/>
      <c r="C224" s="106"/>
      <c r="D224" s="106"/>
      <c r="E224" s="106"/>
      <c r="F224" s="106"/>
      <c r="G224" s="106"/>
      <c r="H224" s="106"/>
      <c r="I224" s="106"/>
      <c r="J224" s="107"/>
    </row>
    <row r="225" spans="1:10" x14ac:dyDescent="0.25">
      <c r="A225" s="105"/>
      <c r="B225" s="106"/>
      <c r="C225" s="106"/>
      <c r="D225" s="106"/>
      <c r="E225" s="106"/>
      <c r="F225" s="106"/>
      <c r="G225" s="106"/>
      <c r="H225" s="106"/>
      <c r="I225" s="106"/>
      <c r="J225" s="107"/>
    </row>
    <row r="226" spans="1:10" x14ac:dyDescent="0.25">
      <c r="A226" s="105"/>
      <c r="B226" s="106"/>
      <c r="C226" s="106"/>
      <c r="D226" s="106"/>
      <c r="E226" s="106"/>
      <c r="F226" s="106"/>
      <c r="G226" s="106"/>
      <c r="H226" s="106"/>
      <c r="I226" s="106"/>
      <c r="J226" s="107"/>
    </row>
    <row r="227" spans="1:10" x14ac:dyDescent="0.25">
      <c r="A227" s="105"/>
      <c r="B227" s="106"/>
      <c r="C227" s="106"/>
      <c r="D227" s="106"/>
      <c r="E227" s="106"/>
      <c r="F227" s="106"/>
      <c r="G227" s="106"/>
      <c r="H227" s="106"/>
      <c r="I227" s="106"/>
      <c r="J227" s="107"/>
    </row>
    <row r="228" spans="1:10" x14ac:dyDescent="0.25">
      <c r="A228" s="105"/>
      <c r="B228" s="106"/>
      <c r="C228" s="106"/>
      <c r="D228" s="106"/>
      <c r="E228" s="106"/>
      <c r="F228" s="106"/>
      <c r="G228" s="106"/>
      <c r="H228" s="106"/>
      <c r="I228" s="106"/>
      <c r="J228" s="107"/>
    </row>
    <row r="229" spans="1:10" x14ac:dyDescent="0.25">
      <c r="A229" s="105"/>
      <c r="B229" s="106"/>
      <c r="C229" s="106"/>
      <c r="D229" s="106"/>
      <c r="E229" s="106"/>
      <c r="F229" s="106"/>
      <c r="G229" s="106"/>
      <c r="H229" s="106"/>
      <c r="I229" s="106"/>
      <c r="J229" s="107"/>
    </row>
    <row r="230" spans="1:10" x14ac:dyDescent="0.25">
      <c r="A230" s="105"/>
      <c r="B230" s="106"/>
      <c r="C230" s="106"/>
      <c r="D230" s="106"/>
      <c r="E230" s="106"/>
      <c r="F230" s="106"/>
      <c r="G230" s="106"/>
      <c r="H230" s="106"/>
      <c r="I230" s="106"/>
      <c r="J230" s="107"/>
    </row>
    <row r="231" spans="1:10" x14ac:dyDescent="0.25">
      <c r="A231" s="105"/>
      <c r="B231" s="106"/>
      <c r="C231" s="106"/>
      <c r="D231" s="106"/>
      <c r="E231" s="106"/>
      <c r="F231" s="106"/>
      <c r="G231" s="106"/>
      <c r="H231" s="106"/>
      <c r="I231" s="106"/>
      <c r="J231" s="107"/>
    </row>
    <row r="232" spans="1:10" x14ac:dyDescent="0.25">
      <c r="A232" s="105"/>
      <c r="B232" s="106"/>
      <c r="C232" s="106"/>
      <c r="D232" s="106"/>
      <c r="E232" s="106"/>
      <c r="F232" s="106"/>
      <c r="G232" s="106"/>
      <c r="H232" s="106"/>
      <c r="I232" s="106"/>
      <c r="J232" s="107"/>
    </row>
    <row r="233" spans="1:10" x14ac:dyDescent="0.25">
      <c r="A233" s="105"/>
      <c r="B233" s="106"/>
      <c r="C233" s="106"/>
      <c r="D233" s="106"/>
      <c r="E233" s="106"/>
      <c r="F233" s="106"/>
      <c r="G233" s="106"/>
      <c r="H233" s="106"/>
      <c r="I233" s="106"/>
      <c r="J233" s="107"/>
    </row>
    <row r="234" spans="1:10" x14ac:dyDescent="0.25">
      <c r="A234" s="105"/>
      <c r="B234" s="106"/>
      <c r="C234" s="106"/>
      <c r="D234" s="106"/>
      <c r="E234" s="106"/>
      <c r="F234" s="106"/>
      <c r="G234" s="106"/>
      <c r="H234" s="106"/>
      <c r="I234" s="106"/>
      <c r="J234" s="107"/>
    </row>
    <row r="235" spans="1:10" x14ac:dyDescent="0.25">
      <c r="A235" s="105"/>
      <c r="B235" s="106"/>
      <c r="C235" s="106"/>
      <c r="D235" s="106"/>
      <c r="E235" s="106"/>
      <c r="F235" s="106"/>
      <c r="G235" s="106"/>
      <c r="H235" s="106"/>
      <c r="I235" s="106"/>
      <c r="J235" s="107"/>
    </row>
    <row r="236" spans="1:10" x14ac:dyDescent="0.25">
      <c r="A236" s="105"/>
      <c r="B236" s="106"/>
      <c r="C236" s="106"/>
      <c r="D236" s="106"/>
      <c r="E236" s="106"/>
      <c r="F236" s="106"/>
      <c r="G236" s="106"/>
      <c r="H236" s="106"/>
      <c r="I236" s="106"/>
      <c r="J236" s="107"/>
    </row>
    <row r="237" spans="1:10" x14ac:dyDescent="0.25">
      <c r="A237" s="105"/>
      <c r="B237" s="106"/>
      <c r="C237" s="106"/>
      <c r="D237" s="106"/>
      <c r="E237" s="106"/>
      <c r="F237" s="106"/>
      <c r="G237" s="106"/>
      <c r="H237" s="106"/>
      <c r="I237" s="106"/>
      <c r="J237" s="107"/>
    </row>
    <row r="238" spans="1:10" x14ac:dyDescent="0.25">
      <c r="A238" s="108"/>
      <c r="B238" s="109"/>
      <c r="C238" s="109"/>
      <c r="D238" s="109"/>
      <c r="E238" s="109"/>
      <c r="F238" s="109"/>
      <c r="G238" s="109"/>
      <c r="H238" s="109"/>
      <c r="I238" s="109"/>
      <c r="J238" s="110"/>
    </row>
    <row r="239" spans="1:10" ht="15.75" customHeight="1" x14ac:dyDescent="0.25">
      <c r="A239" s="89"/>
      <c r="B239" s="89"/>
      <c r="C239" s="89"/>
      <c r="D239" s="89"/>
      <c r="E239" s="89"/>
      <c r="F239" s="89"/>
      <c r="G239" s="89"/>
      <c r="H239" s="89"/>
      <c r="I239" s="89"/>
      <c r="J239" s="89"/>
    </row>
  </sheetData>
  <mergeCells count="22">
    <mergeCell ref="A20:J31"/>
    <mergeCell ref="A1:J1"/>
    <mergeCell ref="A2:J2"/>
    <mergeCell ref="A3:J17"/>
    <mergeCell ref="A18:J18"/>
    <mergeCell ref="A19:J19"/>
    <mergeCell ref="A239:J239"/>
    <mergeCell ref="A32:J32"/>
    <mergeCell ref="A59:J59"/>
    <mergeCell ref="A60:J108"/>
    <mergeCell ref="A111:J159"/>
    <mergeCell ref="A109:J109"/>
    <mergeCell ref="A33:J33"/>
    <mergeCell ref="A34:J57"/>
    <mergeCell ref="A58:J58"/>
    <mergeCell ref="A110:J110"/>
    <mergeCell ref="A211:J211"/>
    <mergeCell ref="A212:J212"/>
    <mergeCell ref="A213:J238"/>
    <mergeCell ref="A160:J160"/>
    <mergeCell ref="A162:J210"/>
    <mergeCell ref="A161:J161"/>
  </mergeCells>
  <pageMargins left="0.78740157480314965" right="0.39370078740157483" top="0.39370078740157483" bottom="0.3937007874015748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
  <sheetViews>
    <sheetView workbookViewId="0"/>
  </sheetViews>
  <sheetFormatPr defaultRowHeight="12.75" x14ac:dyDescent="0.2"/>
  <sheetData/>
  <phoneticPr fontId="0" type="noConversion"/>
  <pageMargins left="0.75" right="0.75" top="1" bottom="1" header="0.5" footer="0.5"/>
  <headerFooter alignWithMargins="0">
    <oddHeader>&amp;A</oddHeader>
    <oddFooter>Страница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tabSelected="1" showWhiteSpace="0" zoomScale="75" zoomScaleNormal="75" zoomScaleSheetLayoutView="75" workbookViewId="0"/>
  </sheetViews>
  <sheetFormatPr defaultRowHeight="12.75" customHeight="1" x14ac:dyDescent="0.2"/>
  <cols>
    <col min="1" max="1" width="8" style="3" customWidth="1"/>
    <col min="2" max="2" width="8" style="2" customWidth="1"/>
    <col min="3" max="8" width="21.7109375" style="2" customWidth="1"/>
    <col min="9" max="16384" width="9.140625" style="2"/>
  </cols>
  <sheetData>
    <row r="1" spans="1:8" ht="12.75" customHeight="1" x14ac:dyDescent="0.2">
      <c r="B1" s="88"/>
      <c r="C1" s="133" t="s">
        <v>8</v>
      </c>
      <c r="D1" s="133"/>
      <c r="E1" s="133"/>
      <c r="F1" s="133"/>
      <c r="G1" s="133"/>
      <c r="H1" s="133"/>
    </row>
    <row r="2" spans="1:8" ht="12.75" customHeight="1" x14ac:dyDescent="0.2">
      <c r="A2" s="74">
        <v>11</v>
      </c>
      <c r="B2" s="74" t="s">
        <v>316</v>
      </c>
      <c r="C2" s="133" t="s">
        <v>10</v>
      </c>
      <c r="D2" s="133"/>
      <c r="E2" s="133"/>
      <c r="F2" s="133"/>
      <c r="G2" s="133"/>
      <c r="H2" s="133"/>
    </row>
    <row r="3" spans="1:8" ht="12" customHeight="1" x14ac:dyDescent="0.2"/>
    <row r="4" spans="1:8" ht="12.75" customHeight="1" x14ac:dyDescent="0.2">
      <c r="A4" s="134" t="s">
        <v>0</v>
      </c>
      <c r="B4" s="137" t="s">
        <v>5</v>
      </c>
      <c r="C4" s="36" t="s">
        <v>260</v>
      </c>
      <c r="D4" s="36" t="s">
        <v>261</v>
      </c>
      <c r="E4" s="36" t="s">
        <v>262</v>
      </c>
      <c r="F4" s="140" t="s">
        <v>263</v>
      </c>
      <c r="G4" s="141"/>
      <c r="H4" s="142"/>
    </row>
    <row r="5" spans="1:8" ht="12.75" customHeight="1" x14ac:dyDescent="0.2">
      <c r="A5" s="135"/>
      <c r="B5" s="138"/>
      <c r="C5" s="143" t="s">
        <v>11</v>
      </c>
      <c r="D5" s="143" t="s">
        <v>11</v>
      </c>
      <c r="E5" s="143" t="s">
        <v>11</v>
      </c>
      <c r="F5" s="146" t="s">
        <v>265</v>
      </c>
      <c r="G5" s="147"/>
      <c r="H5" s="148"/>
    </row>
    <row r="6" spans="1:8" ht="12.75" customHeight="1" x14ac:dyDescent="0.2">
      <c r="A6" s="135"/>
      <c r="B6" s="138"/>
      <c r="C6" s="144"/>
      <c r="D6" s="144"/>
      <c r="E6" s="144"/>
      <c r="F6" s="149"/>
      <c r="G6" s="150"/>
      <c r="H6" s="151"/>
    </row>
    <row r="7" spans="1:8" ht="12.75" customHeight="1" x14ac:dyDescent="0.2">
      <c r="A7" s="136"/>
      <c r="B7" s="139"/>
      <c r="C7" s="145"/>
      <c r="D7" s="145"/>
      <c r="E7" s="145"/>
      <c r="F7" s="152"/>
      <c r="G7" s="153"/>
      <c r="H7" s="154"/>
    </row>
    <row r="8" spans="1:8" ht="12.75" customHeight="1" x14ac:dyDescent="0.2">
      <c r="A8" s="23"/>
      <c r="B8" s="7"/>
      <c r="C8" s="127" t="s">
        <v>320</v>
      </c>
      <c r="D8" s="128"/>
      <c r="E8" s="129"/>
      <c r="F8" s="127" t="s">
        <v>321</v>
      </c>
      <c r="G8" s="128"/>
      <c r="H8" s="129"/>
    </row>
    <row r="9" spans="1:8" ht="12.75" customHeight="1" x14ac:dyDescent="0.2">
      <c r="A9" s="4">
        <v>44032</v>
      </c>
      <c r="B9" s="8" t="s">
        <v>7</v>
      </c>
      <c r="C9" s="130" t="s">
        <v>311</v>
      </c>
      <c r="D9" s="131"/>
      <c r="E9" s="132"/>
      <c r="F9" s="159" t="s">
        <v>332</v>
      </c>
      <c r="G9" s="160"/>
      <c r="H9" s="161"/>
    </row>
    <row r="10" spans="1:8" ht="12.75" customHeight="1" x14ac:dyDescent="0.2">
      <c r="A10" s="4"/>
      <c r="B10" s="8" t="s">
        <v>16</v>
      </c>
      <c r="C10" s="119" t="s">
        <v>276</v>
      </c>
      <c r="D10" s="120"/>
      <c r="E10" s="121"/>
      <c r="F10" s="119" t="s">
        <v>322</v>
      </c>
      <c r="G10" s="120"/>
      <c r="H10" s="121"/>
    </row>
    <row r="11" spans="1:8" ht="12.75" customHeight="1" x14ac:dyDescent="0.2">
      <c r="A11" s="4" t="s">
        <v>6</v>
      </c>
      <c r="B11" s="9"/>
      <c r="C11" s="122" t="s">
        <v>312</v>
      </c>
      <c r="D11" s="125"/>
      <c r="E11" s="126"/>
      <c r="F11" s="122"/>
      <c r="G11" s="125"/>
      <c r="H11" s="126"/>
    </row>
    <row r="12" spans="1:8" ht="12.75" customHeight="1" x14ac:dyDescent="0.2">
      <c r="A12" s="4"/>
      <c r="B12" s="7"/>
      <c r="C12" s="127" t="s">
        <v>273</v>
      </c>
      <c r="D12" s="128"/>
      <c r="E12" s="129"/>
      <c r="F12" s="127" t="s">
        <v>321</v>
      </c>
      <c r="G12" s="128"/>
      <c r="H12" s="129"/>
    </row>
    <row r="13" spans="1:8" ht="12.75" customHeight="1" x14ac:dyDescent="0.2">
      <c r="A13" s="4"/>
      <c r="B13" s="8" t="s">
        <v>258</v>
      </c>
      <c r="C13" s="130" t="s">
        <v>311</v>
      </c>
      <c r="D13" s="131"/>
      <c r="E13" s="132"/>
      <c r="F13" s="159" t="s">
        <v>332</v>
      </c>
      <c r="G13" s="160"/>
      <c r="H13" s="161"/>
    </row>
    <row r="14" spans="1:8" ht="12.75" customHeight="1" x14ac:dyDescent="0.2">
      <c r="A14" s="4"/>
      <c r="B14" s="8" t="s">
        <v>259</v>
      </c>
      <c r="C14" s="119" t="s">
        <v>272</v>
      </c>
      <c r="D14" s="120"/>
      <c r="E14" s="121"/>
      <c r="F14" s="119" t="s">
        <v>322</v>
      </c>
      <c r="G14" s="120"/>
      <c r="H14" s="121"/>
    </row>
    <row r="15" spans="1:8" ht="12.75" customHeight="1" x14ac:dyDescent="0.2">
      <c r="A15" s="4"/>
      <c r="B15" s="9"/>
      <c r="C15" s="122" t="s">
        <v>313</v>
      </c>
      <c r="D15" s="123"/>
      <c r="E15" s="124"/>
      <c r="F15" s="122"/>
      <c r="G15" s="125"/>
      <c r="H15" s="126"/>
    </row>
    <row r="16" spans="1:8" ht="12.75" customHeight="1" x14ac:dyDescent="0.2">
      <c r="A16" s="5"/>
      <c r="B16" s="7"/>
      <c r="C16" s="127" t="s">
        <v>320</v>
      </c>
      <c r="D16" s="128"/>
      <c r="E16" s="129"/>
      <c r="F16" s="127"/>
      <c r="G16" s="128"/>
      <c r="H16" s="129"/>
    </row>
    <row r="17" spans="1:8" ht="12.75" customHeight="1" x14ac:dyDescent="0.2">
      <c r="A17" s="4">
        <f>A9+1</f>
        <v>44033</v>
      </c>
      <c r="B17" s="8" t="s">
        <v>7</v>
      </c>
      <c r="C17" s="130" t="s">
        <v>311</v>
      </c>
      <c r="D17" s="131"/>
      <c r="E17" s="132"/>
      <c r="F17" s="130"/>
      <c r="G17" s="131"/>
      <c r="H17" s="132"/>
    </row>
    <row r="18" spans="1:8" ht="12.75" customHeight="1" x14ac:dyDescent="0.2">
      <c r="A18" s="4"/>
      <c r="B18" s="8" t="s">
        <v>16</v>
      </c>
      <c r="C18" s="119" t="s">
        <v>276</v>
      </c>
      <c r="D18" s="120"/>
      <c r="E18" s="121"/>
      <c r="F18" s="119"/>
      <c r="G18" s="120"/>
      <c r="H18" s="121"/>
    </row>
    <row r="19" spans="1:8" ht="12.75" customHeight="1" x14ac:dyDescent="0.2">
      <c r="A19" s="4" t="s">
        <v>1</v>
      </c>
      <c r="B19" s="9"/>
      <c r="C19" s="122" t="s">
        <v>312</v>
      </c>
      <c r="D19" s="125"/>
      <c r="E19" s="126"/>
      <c r="F19" s="122"/>
      <c r="G19" s="125"/>
      <c r="H19" s="126"/>
    </row>
    <row r="20" spans="1:8" ht="12.75" customHeight="1" x14ac:dyDescent="0.2">
      <c r="A20" s="4"/>
      <c r="B20" s="7"/>
      <c r="C20" s="127" t="s">
        <v>290</v>
      </c>
      <c r="D20" s="128"/>
      <c r="E20" s="129"/>
      <c r="F20" s="127" t="s">
        <v>330</v>
      </c>
      <c r="G20" s="128"/>
      <c r="H20" s="129"/>
    </row>
    <row r="21" spans="1:8" ht="12.75" customHeight="1" x14ac:dyDescent="0.2">
      <c r="A21" s="4"/>
      <c r="B21" s="8" t="s">
        <v>258</v>
      </c>
      <c r="C21" s="130" t="s">
        <v>311</v>
      </c>
      <c r="D21" s="131"/>
      <c r="E21" s="132"/>
      <c r="F21" s="130" t="s">
        <v>311</v>
      </c>
      <c r="G21" s="131"/>
      <c r="H21" s="132"/>
    </row>
    <row r="22" spans="1:8" ht="12.75" customHeight="1" x14ac:dyDescent="0.2">
      <c r="A22" s="4"/>
      <c r="B22" s="8" t="s">
        <v>259</v>
      </c>
      <c r="C22" s="119" t="s">
        <v>285</v>
      </c>
      <c r="D22" s="120"/>
      <c r="E22" s="121"/>
      <c r="F22" s="119" t="s">
        <v>272</v>
      </c>
      <c r="G22" s="120"/>
      <c r="H22" s="121"/>
    </row>
    <row r="23" spans="1:8" ht="12.75" customHeight="1" x14ac:dyDescent="0.2">
      <c r="A23" s="4"/>
      <c r="B23" s="9"/>
      <c r="C23" s="122" t="s">
        <v>313</v>
      </c>
      <c r="D23" s="123"/>
      <c r="E23" s="124"/>
      <c r="F23" s="122" t="s">
        <v>309</v>
      </c>
      <c r="G23" s="125"/>
      <c r="H23" s="126"/>
    </row>
    <row r="24" spans="1:8" ht="12.75" customHeight="1" x14ac:dyDescent="0.2">
      <c r="A24" s="4"/>
      <c r="B24" s="7"/>
      <c r="C24" s="127"/>
      <c r="D24" s="128"/>
      <c r="E24" s="129"/>
      <c r="F24" s="127" t="s">
        <v>331</v>
      </c>
      <c r="G24" s="128"/>
      <c r="H24" s="129"/>
    </row>
    <row r="25" spans="1:8" ht="12.75" customHeight="1" x14ac:dyDescent="0.2">
      <c r="A25" s="4"/>
      <c r="B25" s="8" t="s">
        <v>327</v>
      </c>
      <c r="C25" s="130"/>
      <c r="D25" s="131"/>
      <c r="E25" s="132"/>
      <c r="F25" s="130" t="s">
        <v>311</v>
      </c>
      <c r="G25" s="131"/>
      <c r="H25" s="132"/>
    </row>
    <row r="26" spans="1:8" ht="12.75" customHeight="1" x14ac:dyDescent="0.2">
      <c r="A26" s="4"/>
      <c r="B26" s="8" t="s">
        <v>328</v>
      </c>
      <c r="C26" s="119"/>
      <c r="D26" s="120"/>
      <c r="E26" s="121"/>
      <c r="F26" s="119" t="s">
        <v>295</v>
      </c>
      <c r="G26" s="120"/>
      <c r="H26" s="121"/>
    </row>
    <row r="27" spans="1:8" ht="12.75" customHeight="1" x14ac:dyDescent="0.2">
      <c r="A27" s="4"/>
      <c r="B27" s="9"/>
      <c r="C27" s="122"/>
      <c r="D27" s="123"/>
      <c r="E27" s="124"/>
      <c r="F27" s="122" t="s">
        <v>329</v>
      </c>
      <c r="G27" s="125"/>
      <c r="H27" s="126"/>
    </row>
    <row r="28" spans="1:8" ht="12.75" customHeight="1" x14ac:dyDescent="0.2">
      <c r="A28" s="5"/>
      <c r="B28" s="7"/>
      <c r="C28" s="127" t="s">
        <v>281</v>
      </c>
      <c r="D28" s="128"/>
      <c r="E28" s="129"/>
      <c r="F28" s="127"/>
      <c r="G28" s="128"/>
      <c r="H28" s="129"/>
    </row>
    <row r="29" spans="1:8" ht="12.75" customHeight="1" x14ac:dyDescent="0.2">
      <c r="A29" s="4">
        <f>A17+1</f>
        <v>44034</v>
      </c>
      <c r="B29" s="8" t="s">
        <v>7</v>
      </c>
      <c r="C29" s="130" t="s">
        <v>311</v>
      </c>
      <c r="D29" s="131"/>
      <c r="E29" s="132"/>
      <c r="F29" s="130"/>
      <c r="G29" s="131"/>
      <c r="H29" s="132"/>
    </row>
    <row r="30" spans="1:8" ht="12.75" customHeight="1" x14ac:dyDescent="0.2">
      <c r="A30" s="4"/>
      <c r="B30" s="8" t="s">
        <v>16</v>
      </c>
      <c r="C30" s="119" t="s">
        <v>276</v>
      </c>
      <c r="D30" s="120"/>
      <c r="E30" s="121"/>
      <c r="F30" s="119"/>
      <c r="G30" s="120"/>
      <c r="H30" s="121"/>
    </row>
    <row r="31" spans="1:8" ht="12.75" customHeight="1" x14ac:dyDescent="0.2">
      <c r="A31" s="4" t="s">
        <v>2</v>
      </c>
      <c r="B31" s="9"/>
      <c r="C31" s="122" t="s">
        <v>312</v>
      </c>
      <c r="D31" s="125"/>
      <c r="E31" s="126"/>
      <c r="F31" s="122"/>
      <c r="G31" s="125"/>
      <c r="H31" s="126"/>
    </row>
    <row r="32" spans="1:8" ht="12.75" customHeight="1" x14ac:dyDescent="0.2">
      <c r="A32" s="4"/>
      <c r="B32" s="7"/>
      <c r="C32" s="127" t="s">
        <v>273</v>
      </c>
      <c r="D32" s="128"/>
      <c r="E32" s="129"/>
      <c r="F32" s="127" t="s">
        <v>304</v>
      </c>
      <c r="G32" s="128"/>
      <c r="H32" s="129"/>
    </row>
    <row r="33" spans="1:8" ht="12.75" customHeight="1" x14ac:dyDescent="0.2">
      <c r="A33" s="4"/>
      <c r="B33" s="8" t="s">
        <v>258</v>
      </c>
      <c r="C33" s="130" t="s">
        <v>311</v>
      </c>
      <c r="D33" s="131"/>
      <c r="E33" s="132"/>
      <c r="F33" s="130" t="s">
        <v>311</v>
      </c>
      <c r="G33" s="131"/>
      <c r="H33" s="132"/>
    </row>
    <row r="34" spans="1:8" ht="12.75" customHeight="1" x14ac:dyDescent="0.2">
      <c r="A34" s="4"/>
      <c r="B34" s="8" t="s">
        <v>259</v>
      </c>
      <c r="C34" s="119" t="s">
        <v>272</v>
      </c>
      <c r="D34" s="120"/>
      <c r="E34" s="121"/>
      <c r="F34" s="119" t="s">
        <v>303</v>
      </c>
      <c r="G34" s="120"/>
      <c r="H34" s="121"/>
    </row>
    <row r="35" spans="1:8" ht="12.75" customHeight="1" x14ac:dyDescent="0.2">
      <c r="A35" s="4"/>
      <c r="B35" s="9"/>
      <c r="C35" s="122" t="s">
        <v>313</v>
      </c>
      <c r="D35" s="123"/>
      <c r="E35" s="124"/>
      <c r="F35" s="122" t="s">
        <v>309</v>
      </c>
      <c r="G35" s="125"/>
      <c r="H35" s="126"/>
    </row>
    <row r="36" spans="1:8" ht="12.75" customHeight="1" x14ac:dyDescent="0.2">
      <c r="A36" s="4"/>
      <c r="B36" s="7"/>
      <c r="C36" s="127"/>
      <c r="D36" s="128"/>
      <c r="E36" s="129"/>
      <c r="F36" s="127" t="s">
        <v>331</v>
      </c>
      <c r="G36" s="128"/>
      <c r="H36" s="129"/>
    </row>
    <row r="37" spans="1:8" ht="12.75" customHeight="1" x14ac:dyDescent="0.2">
      <c r="A37" s="4"/>
      <c r="B37" s="8" t="s">
        <v>327</v>
      </c>
      <c r="C37" s="130"/>
      <c r="D37" s="131"/>
      <c r="E37" s="132"/>
      <c r="F37" s="130" t="s">
        <v>311</v>
      </c>
      <c r="G37" s="131"/>
      <c r="H37" s="132"/>
    </row>
    <row r="38" spans="1:8" ht="12.75" customHeight="1" x14ac:dyDescent="0.2">
      <c r="A38" s="4"/>
      <c r="B38" s="8" t="s">
        <v>328</v>
      </c>
      <c r="C38" s="119"/>
      <c r="D38" s="120"/>
      <c r="E38" s="121"/>
      <c r="F38" s="119" t="s">
        <v>295</v>
      </c>
      <c r="G38" s="120"/>
      <c r="H38" s="121"/>
    </row>
    <row r="39" spans="1:8" ht="12.75" customHeight="1" x14ac:dyDescent="0.2">
      <c r="A39" s="4"/>
      <c r="B39" s="9"/>
      <c r="C39" s="122"/>
      <c r="D39" s="123"/>
      <c r="E39" s="124"/>
      <c r="F39" s="122" t="s">
        <v>329</v>
      </c>
      <c r="G39" s="125"/>
      <c r="H39" s="126"/>
    </row>
    <row r="40" spans="1:8" ht="12.75" customHeight="1" x14ac:dyDescent="0.2">
      <c r="A40" s="5"/>
      <c r="B40" s="7"/>
      <c r="C40" s="127" t="s">
        <v>281</v>
      </c>
      <c r="D40" s="128"/>
      <c r="E40" s="129"/>
      <c r="F40" s="127"/>
      <c r="G40" s="128"/>
      <c r="H40" s="129"/>
    </row>
    <row r="41" spans="1:8" ht="12.75" customHeight="1" x14ac:dyDescent="0.2">
      <c r="A41" s="4">
        <f>A29+1</f>
        <v>44035</v>
      </c>
      <c r="B41" s="8" t="s">
        <v>7</v>
      </c>
      <c r="C41" s="130" t="s">
        <v>311</v>
      </c>
      <c r="D41" s="131"/>
      <c r="E41" s="132"/>
      <c r="F41" s="130"/>
      <c r="G41" s="131"/>
      <c r="H41" s="132"/>
    </row>
    <row r="42" spans="1:8" ht="12.75" customHeight="1" x14ac:dyDescent="0.2">
      <c r="A42" s="4"/>
      <c r="B42" s="8" t="s">
        <v>16</v>
      </c>
      <c r="C42" s="119" t="s">
        <v>276</v>
      </c>
      <c r="D42" s="120"/>
      <c r="E42" s="121"/>
      <c r="F42" s="119"/>
      <c r="G42" s="120"/>
      <c r="H42" s="121"/>
    </row>
    <row r="43" spans="1:8" ht="12.75" customHeight="1" x14ac:dyDescent="0.2">
      <c r="A43" s="4" t="s">
        <v>3</v>
      </c>
      <c r="B43" s="9"/>
      <c r="C43" s="122" t="s">
        <v>312</v>
      </c>
      <c r="D43" s="125"/>
      <c r="E43" s="126"/>
      <c r="F43" s="122"/>
      <c r="G43" s="125"/>
      <c r="H43" s="126"/>
    </row>
    <row r="44" spans="1:8" ht="12.75" customHeight="1" x14ac:dyDescent="0.2">
      <c r="A44" s="4"/>
      <c r="B44" s="7"/>
      <c r="C44" s="127" t="s">
        <v>290</v>
      </c>
      <c r="D44" s="128"/>
      <c r="E44" s="129"/>
      <c r="F44" s="127" t="s">
        <v>304</v>
      </c>
      <c r="G44" s="128"/>
      <c r="H44" s="129"/>
    </row>
    <row r="45" spans="1:8" ht="12.75" customHeight="1" x14ac:dyDescent="0.2">
      <c r="A45" s="4"/>
      <c r="B45" s="8" t="s">
        <v>258</v>
      </c>
      <c r="C45" s="130" t="s">
        <v>311</v>
      </c>
      <c r="D45" s="131"/>
      <c r="E45" s="132"/>
      <c r="F45" s="130" t="s">
        <v>311</v>
      </c>
      <c r="G45" s="131"/>
      <c r="H45" s="132"/>
    </row>
    <row r="46" spans="1:8" ht="12.75" customHeight="1" x14ac:dyDescent="0.2">
      <c r="A46" s="4"/>
      <c r="B46" s="8" t="s">
        <v>259</v>
      </c>
      <c r="C46" s="119" t="s">
        <v>285</v>
      </c>
      <c r="D46" s="120"/>
      <c r="E46" s="121"/>
      <c r="F46" s="119" t="s">
        <v>303</v>
      </c>
      <c r="G46" s="120"/>
      <c r="H46" s="121"/>
    </row>
    <row r="47" spans="1:8" ht="12.75" customHeight="1" x14ac:dyDescent="0.2">
      <c r="A47" s="4"/>
      <c r="B47" s="9"/>
      <c r="C47" s="122" t="s">
        <v>313</v>
      </c>
      <c r="D47" s="123"/>
      <c r="E47" s="124"/>
      <c r="F47" s="122" t="s">
        <v>309</v>
      </c>
      <c r="G47" s="125"/>
      <c r="H47" s="126"/>
    </row>
    <row r="48" spans="1:8" ht="12.75" customHeight="1" x14ac:dyDescent="0.2">
      <c r="A48" s="4"/>
      <c r="B48" s="7"/>
      <c r="C48" s="127"/>
      <c r="D48" s="128"/>
      <c r="E48" s="129"/>
      <c r="F48" s="127" t="s">
        <v>331</v>
      </c>
      <c r="G48" s="128"/>
      <c r="H48" s="129"/>
    </row>
    <row r="49" spans="1:8" ht="12.75" customHeight="1" x14ac:dyDescent="0.2">
      <c r="A49" s="4"/>
      <c r="B49" s="8" t="s">
        <v>327</v>
      </c>
      <c r="C49" s="130"/>
      <c r="D49" s="131"/>
      <c r="E49" s="132"/>
      <c r="F49" s="130" t="s">
        <v>311</v>
      </c>
      <c r="G49" s="131"/>
      <c r="H49" s="132"/>
    </row>
    <row r="50" spans="1:8" ht="12.75" customHeight="1" x14ac:dyDescent="0.2">
      <c r="A50" s="4"/>
      <c r="B50" s="8" t="s">
        <v>328</v>
      </c>
      <c r="C50" s="119"/>
      <c r="D50" s="120"/>
      <c r="E50" s="121"/>
      <c r="F50" s="119" t="s">
        <v>295</v>
      </c>
      <c r="G50" s="120"/>
      <c r="H50" s="121"/>
    </row>
    <row r="51" spans="1:8" ht="12.75" customHeight="1" x14ac:dyDescent="0.2">
      <c r="A51" s="4"/>
      <c r="B51" s="9"/>
      <c r="C51" s="122"/>
      <c r="D51" s="123"/>
      <c r="E51" s="124"/>
      <c r="F51" s="122" t="s">
        <v>329</v>
      </c>
      <c r="G51" s="125"/>
      <c r="H51" s="126"/>
    </row>
    <row r="52" spans="1:8" ht="12.75" customHeight="1" x14ac:dyDescent="0.2">
      <c r="A52" s="5"/>
      <c r="B52" s="7"/>
      <c r="C52" s="127" t="s">
        <v>321</v>
      </c>
      <c r="D52" s="128"/>
      <c r="E52" s="129"/>
      <c r="F52" s="127" t="s">
        <v>330</v>
      </c>
      <c r="G52" s="128"/>
      <c r="H52" s="129"/>
    </row>
    <row r="53" spans="1:8" ht="12.75" customHeight="1" x14ac:dyDescent="0.2">
      <c r="A53" s="4">
        <f>A41+1</f>
        <v>44036</v>
      </c>
      <c r="B53" s="8" t="s">
        <v>7</v>
      </c>
      <c r="C53" s="159" t="s">
        <v>332</v>
      </c>
      <c r="D53" s="160"/>
      <c r="E53" s="161"/>
      <c r="F53" s="130" t="s">
        <v>311</v>
      </c>
      <c r="G53" s="131"/>
      <c r="H53" s="132"/>
    </row>
    <row r="54" spans="1:8" ht="12.75" customHeight="1" x14ac:dyDescent="0.2">
      <c r="A54" s="4"/>
      <c r="B54" s="8" t="s">
        <v>16</v>
      </c>
      <c r="C54" s="119" t="s">
        <v>322</v>
      </c>
      <c r="D54" s="120"/>
      <c r="E54" s="121"/>
      <c r="F54" s="119" t="s">
        <v>272</v>
      </c>
      <c r="G54" s="120"/>
      <c r="H54" s="121"/>
    </row>
    <row r="55" spans="1:8" ht="12.75" customHeight="1" x14ac:dyDescent="0.2">
      <c r="A55" s="4" t="s">
        <v>4</v>
      </c>
      <c r="B55" s="9"/>
      <c r="C55" s="122"/>
      <c r="D55" s="123"/>
      <c r="E55" s="124"/>
      <c r="F55" s="122" t="s">
        <v>310</v>
      </c>
      <c r="G55" s="125"/>
      <c r="H55" s="126"/>
    </row>
    <row r="56" spans="1:8" ht="12.75" customHeight="1" x14ac:dyDescent="0.2">
      <c r="A56" s="4"/>
      <c r="B56" s="7"/>
      <c r="C56" s="127" t="s">
        <v>291</v>
      </c>
      <c r="D56" s="128"/>
      <c r="E56" s="129"/>
      <c r="F56" s="127" t="s">
        <v>304</v>
      </c>
      <c r="G56" s="128"/>
      <c r="H56" s="129"/>
    </row>
    <row r="57" spans="1:8" ht="12.75" customHeight="1" x14ac:dyDescent="0.2">
      <c r="A57" s="4"/>
      <c r="B57" s="8" t="s">
        <v>258</v>
      </c>
      <c r="C57" s="130" t="s">
        <v>311</v>
      </c>
      <c r="D57" s="131"/>
      <c r="E57" s="132"/>
      <c r="F57" s="130" t="s">
        <v>311</v>
      </c>
      <c r="G57" s="131"/>
      <c r="H57" s="132"/>
    </row>
    <row r="58" spans="1:8" ht="12.75" customHeight="1" x14ac:dyDescent="0.2">
      <c r="A58" s="4"/>
      <c r="B58" s="8" t="s">
        <v>259</v>
      </c>
      <c r="C58" s="119" t="s">
        <v>285</v>
      </c>
      <c r="D58" s="120"/>
      <c r="E58" s="121"/>
      <c r="F58" s="119" t="s">
        <v>306</v>
      </c>
      <c r="G58" s="120"/>
      <c r="H58" s="121"/>
    </row>
    <row r="59" spans="1:8" ht="12.75" customHeight="1" x14ac:dyDescent="0.2">
      <c r="A59" s="6"/>
      <c r="B59" s="9"/>
      <c r="C59" s="122" t="s">
        <v>313</v>
      </c>
      <c r="D59" s="123"/>
      <c r="E59" s="124"/>
      <c r="F59" s="122" t="s">
        <v>309</v>
      </c>
      <c r="G59" s="125"/>
      <c r="H59" s="126"/>
    </row>
    <row r="60" spans="1:8" ht="12.75" customHeight="1" x14ac:dyDescent="0.2">
      <c r="A60" s="4"/>
      <c r="B60" s="7"/>
      <c r="C60" s="127"/>
      <c r="D60" s="128"/>
      <c r="E60" s="129"/>
      <c r="F60" s="127"/>
      <c r="G60" s="128"/>
      <c r="H60" s="129"/>
    </row>
    <row r="61" spans="1:8" ht="12.75" customHeight="1" x14ac:dyDescent="0.2">
      <c r="A61" s="4"/>
      <c r="B61" s="8" t="s">
        <v>327</v>
      </c>
      <c r="C61" s="130"/>
      <c r="D61" s="131"/>
      <c r="E61" s="132"/>
      <c r="F61" s="130"/>
      <c r="G61" s="131"/>
      <c r="H61" s="132"/>
    </row>
    <row r="62" spans="1:8" ht="12.75" customHeight="1" x14ac:dyDescent="0.2">
      <c r="A62" s="4"/>
      <c r="B62" s="8" t="s">
        <v>328</v>
      </c>
      <c r="C62" s="119"/>
      <c r="D62" s="120"/>
      <c r="E62" s="121"/>
      <c r="F62" s="119"/>
      <c r="G62" s="120"/>
      <c r="H62" s="121"/>
    </row>
    <row r="63" spans="1:8" ht="12.75" customHeight="1" x14ac:dyDescent="0.2">
      <c r="A63" s="6"/>
      <c r="B63" s="9"/>
      <c r="C63" s="122"/>
      <c r="D63" s="123"/>
      <c r="E63" s="124"/>
      <c r="F63" s="122"/>
      <c r="G63" s="125"/>
      <c r="H63" s="126"/>
    </row>
    <row r="64" spans="1:8" ht="12.75" customHeight="1" x14ac:dyDescent="0.2">
      <c r="A64" s="24"/>
      <c r="B64" s="25"/>
      <c r="C64" s="26"/>
      <c r="D64" s="10"/>
      <c r="E64" s="27"/>
      <c r="F64" s="28"/>
      <c r="G64" s="28"/>
      <c r="H64" s="11"/>
    </row>
    <row r="65" spans="1:8" ht="12.75" customHeight="1" x14ac:dyDescent="0.2">
      <c r="A65" s="24"/>
      <c r="B65" s="1" t="s">
        <v>12</v>
      </c>
      <c r="C65" s="26"/>
      <c r="D65" s="10"/>
      <c r="E65" s="27"/>
      <c r="F65" s="28"/>
      <c r="G65" s="28"/>
      <c r="H65" s="1" t="s">
        <v>9</v>
      </c>
    </row>
  </sheetData>
  <dataConsolidate/>
  <mergeCells count="121">
    <mergeCell ref="C61:E61"/>
    <mergeCell ref="F61:H61"/>
    <mergeCell ref="C62:E62"/>
    <mergeCell ref="F62:H62"/>
    <mergeCell ref="C63:E63"/>
    <mergeCell ref="F63:H63"/>
    <mergeCell ref="C58:E58"/>
    <mergeCell ref="F58:H58"/>
    <mergeCell ref="C59:E59"/>
    <mergeCell ref="F59:H59"/>
    <mergeCell ref="C60:E60"/>
    <mergeCell ref="F60:H60"/>
    <mergeCell ref="F31:H31"/>
    <mergeCell ref="C56:E56"/>
    <mergeCell ref="F56:H56"/>
    <mergeCell ref="C57:E57"/>
    <mergeCell ref="F57:H57"/>
    <mergeCell ref="F28:H28"/>
    <mergeCell ref="C29:E29"/>
    <mergeCell ref="F29:H29"/>
    <mergeCell ref="C30:E30"/>
    <mergeCell ref="F30:H30"/>
    <mergeCell ref="C33:E33"/>
    <mergeCell ref="F33:H33"/>
    <mergeCell ref="C34:E34"/>
    <mergeCell ref="F34:H34"/>
    <mergeCell ref="C35:E35"/>
    <mergeCell ref="F35:H35"/>
    <mergeCell ref="C36:E36"/>
    <mergeCell ref="F36:H36"/>
    <mergeCell ref="C37:E37"/>
    <mergeCell ref="F37:H37"/>
    <mergeCell ref="C38:E38"/>
    <mergeCell ref="F38:H38"/>
    <mergeCell ref="C39:E39"/>
    <mergeCell ref="F39:H39"/>
    <mergeCell ref="A4:A7"/>
    <mergeCell ref="B4:B7"/>
    <mergeCell ref="F4:H4"/>
    <mergeCell ref="C5:C7"/>
    <mergeCell ref="D5:D7"/>
    <mergeCell ref="E5:E7"/>
    <mergeCell ref="F5:H7"/>
    <mergeCell ref="C8:E8"/>
    <mergeCell ref="F8:H8"/>
    <mergeCell ref="C9:E9"/>
    <mergeCell ref="F9:H9"/>
    <mergeCell ref="C1:H1"/>
    <mergeCell ref="C2:H2"/>
    <mergeCell ref="C10:E10"/>
    <mergeCell ref="F10:H10"/>
    <mergeCell ref="C11:E11"/>
    <mergeCell ref="F11:H11"/>
    <mergeCell ref="C12:E12"/>
    <mergeCell ref="F12:H12"/>
    <mergeCell ref="C13:E13"/>
    <mergeCell ref="F13:H13"/>
    <mergeCell ref="C14:E14"/>
    <mergeCell ref="F14:H14"/>
    <mergeCell ref="C15:E15"/>
    <mergeCell ref="F15:H15"/>
    <mergeCell ref="C16:E16"/>
    <mergeCell ref="F16:H16"/>
    <mergeCell ref="C17:E17"/>
    <mergeCell ref="F17:H17"/>
    <mergeCell ref="C18:E18"/>
    <mergeCell ref="F18:H18"/>
    <mergeCell ref="C19:E19"/>
    <mergeCell ref="F19:H19"/>
    <mergeCell ref="C20:E20"/>
    <mergeCell ref="F20:H20"/>
    <mergeCell ref="C21:E21"/>
    <mergeCell ref="F21:H21"/>
    <mergeCell ref="C32:E32"/>
    <mergeCell ref="F32:H32"/>
    <mergeCell ref="C22:E22"/>
    <mergeCell ref="F22:H22"/>
    <mergeCell ref="C23:E23"/>
    <mergeCell ref="F23:H23"/>
    <mergeCell ref="C24:E24"/>
    <mergeCell ref="F24:H24"/>
    <mergeCell ref="C25:E25"/>
    <mergeCell ref="F25:H25"/>
    <mergeCell ref="C26:E26"/>
    <mergeCell ref="F26:H26"/>
    <mergeCell ref="C27:E27"/>
    <mergeCell ref="F27:H27"/>
    <mergeCell ref="C28:E28"/>
    <mergeCell ref="C31:E31"/>
    <mergeCell ref="C40:E40"/>
    <mergeCell ref="F40:H40"/>
    <mergeCell ref="C41:E41"/>
    <mergeCell ref="F41:H41"/>
    <mergeCell ref="C42:E42"/>
    <mergeCell ref="F42:H42"/>
    <mergeCell ref="C43:E43"/>
    <mergeCell ref="F43:H43"/>
    <mergeCell ref="C44:E44"/>
    <mergeCell ref="F44:H44"/>
    <mergeCell ref="C45:E45"/>
    <mergeCell ref="F45:H45"/>
    <mergeCell ref="C46:E46"/>
    <mergeCell ref="F46:H46"/>
    <mergeCell ref="C47:E47"/>
    <mergeCell ref="F47:H47"/>
    <mergeCell ref="C48:E48"/>
    <mergeCell ref="F48:H48"/>
    <mergeCell ref="C49:E49"/>
    <mergeCell ref="F49:H49"/>
    <mergeCell ref="C50:E50"/>
    <mergeCell ref="F50:H50"/>
    <mergeCell ref="C54:E54"/>
    <mergeCell ref="F54:H54"/>
    <mergeCell ref="C55:E55"/>
    <mergeCell ref="F55:H55"/>
    <mergeCell ref="C51:E51"/>
    <mergeCell ref="F51:H51"/>
    <mergeCell ref="C52:E52"/>
    <mergeCell ref="F52:H52"/>
    <mergeCell ref="C53:E53"/>
    <mergeCell ref="F53:H53"/>
  </mergeCells>
  <hyperlinks>
    <hyperlink ref="C47" r:id="rId1"/>
    <hyperlink ref="C43" r:id="rId2"/>
    <hyperlink ref="C19" r:id="rId3"/>
    <hyperlink ref="C15" r:id="rId4"/>
    <hyperlink ref="C23" r:id="rId5"/>
    <hyperlink ref="C11" r:id="rId6"/>
    <hyperlink ref="C31" r:id="rId7"/>
    <hyperlink ref="C35" r:id="rId8"/>
    <hyperlink ref="F55" r:id="rId9"/>
    <hyperlink ref="F47" r:id="rId10"/>
    <hyperlink ref="F51" r:id="rId11"/>
    <hyperlink ref="C59" r:id="rId12"/>
    <hyperlink ref="F59" r:id="rId13"/>
    <hyperlink ref="F39" r:id="rId14"/>
    <hyperlink ref="F35" r:id="rId15"/>
    <hyperlink ref="F27" r:id="rId16"/>
    <hyperlink ref="F23" r:id="rId17"/>
  </hyperlinks>
  <pageMargins left="0.19685039370078741" right="0.19685039370078741" top="0.19685039370078741" bottom="0.19685039370078741" header="0" footer="0"/>
  <pageSetup paperSize="9" orientation="landscape" r:id="rId18"/>
  <headerFooter alignWithMargins="0"/>
  <drawing r:id="rId1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zoomScaleNormal="100" workbookViewId="0"/>
  </sheetViews>
  <sheetFormatPr defaultRowHeight="15.75" customHeight="1" x14ac:dyDescent="0.2"/>
  <cols>
    <col min="1" max="1" width="3.42578125" style="13" customWidth="1"/>
    <col min="2" max="2" width="36.5703125" style="13" customWidth="1"/>
    <col min="3" max="3" width="8" style="16" customWidth="1"/>
    <col min="4" max="4" width="9.28515625" style="17" customWidth="1"/>
    <col min="5" max="5" width="11.7109375" style="15" customWidth="1"/>
    <col min="6" max="6" width="5.42578125" style="13" customWidth="1"/>
    <col min="7" max="7" width="5.5703125" style="13" customWidth="1"/>
    <col min="8" max="8" width="3.28515625" style="32" customWidth="1"/>
    <col min="9" max="16384" width="9.140625" style="13"/>
  </cols>
  <sheetData>
    <row r="1" spans="1:13" s="19" customFormat="1" ht="15.75" customHeight="1" x14ac:dyDescent="0.25">
      <c r="A1" s="40"/>
      <c r="B1" s="41" t="s">
        <v>24</v>
      </c>
      <c r="C1" s="42"/>
      <c r="D1" s="156" t="s">
        <v>13</v>
      </c>
      <c r="E1" s="156" t="s">
        <v>14</v>
      </c>
      <c r="F1" s="155" t="s">
        <v>15</v>
      </c>
      <c r="G1" s="155"/>
      <c r="H1" s="31"/>
    </row>
    <row r="2" spans="1:13" s="19" customFormat="1" ht="15.75" customHeight="1" x14ac:dyDescent="0.2">
      <c r="A2" s="43">
        <f>COUNTIF(A4:A22,"&gt;0")</f>
        <v>18</v>
      </c>
      <c r="B2" s="44" t="s">
        <v>11</v>
      </c>
      <c r="C2" s="42">
        <v>508</v>
      </c>
      <c r="D2" s="156"/>
      <c r="E2" s="156"/>
      <c r="F2" s="157" t="s">
        <v>22</v>
      </c>
      <c r="G2" s="157" t="s">
        <v>23</v>
      </c>
      <c r="H2" s="60" t="s">
        <v>212</v>
      </c>
      <c r="I2" s="33"/>
    </row>
    <row r="3" spans="1:13" s="19" customFormat="1" ht="15.75" customHeight="1" x14ac:dyDescent="0.2">
      <c r="A3" s="45"/>
      <c r="B3" s="46" t="s">
        <v>230</v>
      </c>
      <c r="C3" s="75">
        <f>20+30+31+28</f>
        <v>109</v>
      </c>
      <c r="D3" s="156"/>
      <c r="E3" s="156"/>
      <c r="F3" s="157"/>
      <c r="G3" s="157"/>
      <c r="H3" s="60" t="s">
        <v>213</v>
      </c>
      <c r="I3" s="33"/>
    </row>
    <row r="4" spans="1:13" s="12" customFormat="1" ht="15.75" customHeight="1" x14ac:dyDescent="0.25">
      <c r="A4" s="20"/>
      <c r="B4" s="64"/>
      <c r="C4" s="14"/>
      <c r="D4" s="21"/>
      <c r="E4" s="22"/>
      <c r="F4" s="18"/>
      <c r="G4" s="18"/>
      <c r="H4" s="34"/>
    </row>
    <row r="5" spans="1:13" s="12" customFormat="1" ht="15.75" customHeight="1" x14ac:dyDescent="0.25">
      <c r="A5" s="20">
        <v>1</v>
      </c>
      <c r="B5" s="38" t="s">
        <v>25</v>
      </c>
      <c r="C5" s="14" t="s">
        <v>19</v>
      </c>
      <c r="D5" s="21" t="s">
        <v>161</v>
      </c>
      <c r="E5" s="37" t="s">
        <v>42</v>
      </c>
      <c r="F5" s="18" t="s">
        <v>247</v>
      </c>
      <c r="G5" s="18" t="s">
        <v>213</v>
      </c>
      <c r="H5" s="34" t="str">
        <f t="shared" ref="H5:H21" si="0">IF(B5&gt;"",IF(F5&gt;"",IF(G5&gt;"","","!!!"),"!!!"),"!!!")</f>
        <v/>
      </c>
      <c r="I5" s="47"/>
      <c r="J5" s="48"/>
      <c r="K5" s="51"/>
      <c r="L5" s="52"/>
      <c r="M5" s="52"/>
    </row>
    <row r="6" spans="1:13" s="12" customFormat="1" ht="15.75" customHeight="1" x14ac:dyDescent="0.25">
      <c r="A6" s="20">
        <v>2</v>
      </c>
      <c r="B6" s="38" t="s">
        <v>221</v>
      </c>
      <c r="C6" s="14" t="s">
        <v>19</v>
      </c>
      <c r="D6" s="62" t="s">
        <v>161</v>
      </c>
      <c r="E6" s="39" t="s">
        <v>222</v>
      </c>
      <c r="F6" s="18" t="s">
        <v>247</v>
      </c>
      <c r="G6" s="18" t="s">
        <v>213</v>
      </c>
      <c r="H6" s="34" t="str">
        <f t="shared" si="0"/>
        <v/>
      </c>
      <c r="I6" s="47"/>
      <c r="J6" s="48"/>
      <c r="K6" s="51"/>
      <c r="L6" s="52"/>
      <c r="M6" s="52"/>
    </row>
    <row r="7" spans="1:13" s="12" customFormat="1" ht="15.75" customHeight="1" x14ac:dyDescent="0.25">
      <c r="A7" s="20">
        <v>3</v>
      </c>
      <c r="B7" s="38" t="s">
        <v>26</v>
      </c>
      <c r="C7" s="14" t="s">
        <v>19</v>
      </c>
      <c r="D7" s="21" t="s">
        <v>160</v>
      </c>
      <c r="E7" s="37" t="s">
        <v>37</v>
      </c>
      <c r="F7" s="18" t="s">
        <v>247</v>
      </c>
      <c r="G7" s="18" t="s">
        <v>213</v>
      </c>
      <c r="H7" s="34" t="str">
        <f t="shared" si="0"/>
        <v/>
      </c>
      <c r="I7" s="47"/>
      <c r="J7" s="48"/>
      <c r="K7" s="51"/>
      <c r="L7" s="52"/>
      <c r="M7" s="52"/>
    </row>
    <row r="8" spans="1:13" s="12" customFormat="1" ht="15.75" customHeight="1" x14ac:dyDescent="0.25">
      <c r="A8" s="20">
        <v>4</v>
      </c>
      <c r="B8" s="38" t="s">
        <v>27</v>
      </c>
      <c r="C8" s="14" t="s">
        <v>19</v>
      </c>
      <c r="D8" s="21" t="s">
        <v>161</v>
      </c>
      <c r="E8" s="37" t="s">
        <v>37</v>
      </c>
      <c r="F8" s="18" t="s">
        <v>247</v>
      </c>
      <c r="G8" s="18" t="s">
        <v>213</v>
      </c>
      <c r="H8" s="34" t="str">
        <f t="shared" si="0"/>
        <v/>
      </c>
      <c r="I8" s="47"/>
      <c r="J8" s="48"/>
      <c r="K8" s="51"/>
      <c r="L8" s="52"/>
      <c r="M8" s="52"/>
    </row>
    <row r="9" spans="1:13" s="12" customFormat="1" ht="15.75" customHeight="1" x14ac:dyDescent="0.25">
      <c r="A9" s="20">
        <v>5</v>
      </c>
      <c r="B9" s="38" t="s">
        <v>217</v>
      </c>
      <c r="C9" s="14" t="s">
        <v>19</v>
      </c>
      <c r="D9" s="21" t="s">
        <v>218</v>
      </c>
      <c r="E9" s="37" t="s">
        <v>43</v>
      </c>
      <c r="F9" s="18" t="s">
        <v>247</v>
      </c>
      <c r="G9" s="18" t="s">
        <v>213</v>
      </c>
      <c r="H9" s="34" t="str">
        <f t="shared" si="0"/>
        <v/>
      </c>
      <c r="I9" s="47"/>
      <c r="J9" s="48"/>
      <c r="K9" s="51"/>
      <c r="L9" s="52"/>
      <c r="M9" s="52"/>
    </row>
    <row r="10" spans="1:13" s="12" customFormat="1" ht="15.75" customHeight="1" x14ac:dyDescent="0.25">
      <c r="A10" s="20">
        <v>6</v>
      </c>
      <c r="B10" s="38" t="s">
        <v>28</v>
      </c>
      <c r="C10" s="14" t="s">
        <v>19</v>
      </c>
      <c r="D10" s="21" t="s">
        <v>161</v>
      </c>
      <c r="E10" s="37" t="s">
        <v>38</v>
      </c>
      <c r="F10" s="18" t="s">
        <v>247</v>
      </c>
      <c r="G10" s="18" t="s">
        <v>213</v>
      </c>
      <c r="H10" s="34" t="str">
        <f t="shared" si="0"/>
        <v/>
      </c>
      <c r="I10" s="47"/>
      <c r="J10" s="48"/>
      <c r="K10" s="51"/>
      <c r="L10" s="52"/>
      <c r="M10" s="52"/>
    </row>
    <row r="11" spans="1:13" s="12" customFormat="1" ht="15.75" customHeight="1" x14ac:dyDescent="0.25">
      <c r="A11" s="20">
        <v>7</v>
      </c>
      <c r="B11" s="38" t="s">
        <v>253</v>
      </c>
      <c r="C11" s="14" t="s">
        <v>19</v>
      </c>
      <c r="D11" s="62" t="s">
        <v>218</v>
      </c>
      <c r="E11" s="39" t="s">
        <v>254</v>
      </c>
      <c r="F11" s="18" t="s">
        <v>247</v>
      </c>
      <c r="G11" s="18" t="s">
        <v>213</v>
      </c>
      <c r="H11" s="34" t="str">
        <f t="shared" si="0"/>
        <v/>
      </c>
      <c r="I11" s="47"/>
      <c r="J11" s="48"/>
      <c r="K11" s="51"/>
      <c r="L11" s="52"/>
      <c r="M11" s="52"/>
    </row>
    <row r="12" spans="1:13" s="12" customFormat="1" ht="15.75" customHeight="1" x14ac:dyDescent="0.25">
      <c r="A12" s="20">
        <v>8</v>
      </c>
      <c r="B12" s="38" t="s">
        <v>229</v>
      </c>
      <c r="C12" s="14" t="s">
        <v>19</v>
      </c>
      <c r="D12" s="21" t="s">
        <v>218</v>
      </c>
      <c r="E12" s="37" t="s">
        <v>39</v>
      </c>
      <c r="F12" s="18" t="s">
        <v>247</v>
      </c>
      <c r="G12" s="18" t="s">
        <v>213</v>
      </c>
      <c r="H12" s="34" t="str">
        <f t="shared" si="0"/>
        <v/>
      </c>
      <c r="I12" s="47"/>
      <c r="J12" s="48"/>
      <c r="K12" s="51"/>
      <c r="L12" s="52"/>
      <c r="M12" s="52"/>
    </row>
    <row r="13" spans="1:13" s="12" customFormat="1" ht="15.75" customHeight="1" x14ac:dyDescent="0.25">
      <c r="A13" s="20">
        <v>9</v>
      </c>
      <c r="B13" s="63" t="s">
        <v>248</v>
      </c>
      <c r="C13" s="14" t="s">
        <v>19</v>
      </c>
      <c r="D13" s="62" t="s">
        <v>161</v>
      </c>
      <c r="E13" s="61" t="s">
        <v>38</v>
      </c>
      <c r="F13" s="18" t="s">
        <v>247</v>
      </c>
      <c r="G13" s="18" t="s">
        <v>213</v>
      </c>
      <c r="H13" s="34" t="str">
        <f t="shared" si="0"/>
        <v/>
      </c>
      <c r="I13" s="47"/>
      <c r="J13" s="48"/>
      <c r="K13" s="51"/>
      <c r="L13" s="52"/>
      <c r="M13" s="52"/>
    </row>
    <row r="14" spans="1:13" s="12" customFormat="1" ht="15.75" customHeight="1" x14ac:dyDescent="0.25">
      <c r="A14" s="20">
        <v>10</v>
      </c>
      <c r="B14" s="38" t="s">
        <v>29</v>
      </c>
      <c r="C14" s="14" t="s">
        <v>19</v>
      </c>
      <c r="D14" s="21" t="s">
        <v>157</v>
      </c>
      <c r="E14" s="37" t="s">
        <v>40</v>
      </c>
      <c r="F14" s="18" t="s">
        <v>247</v>
      </c>
      <c r="G14" s="18" t="s">
        <v>212</v>
      </c>
      <c r="H14" s="34" t="str">
        <f t="shared" si="0"/>
        <v/>
      </c>
      <c r="I14" s="47"/>
      <c r="J14" s="48"/>
      <c r="K14" s="51"/>
      <c r="L14" s="52"/>
      <c r="M14" s="52"/>
    </row>
    <row r="15" spans="1:13" s="12" customFormat="1" ht="15.75" customHeight="1" x14ac:dyDescent="0.25">
      <c r="A15" s="20">
        <v>11</v>
      </c>
      <c r="B15" s="38" t="s">
        <v>30</v>
      </c>
      <c r="C15" s="14" t="s">
        <v>19</v>
      </c>
      <c r="D15" s="21" t="s">
        <v>161</v>
      </c>
      <c r="E15" s="37" t="s">
        <v>39</v>
      </c>
      <c r="F15" s="18" t="s">
        <v>247</v>
      </c>
      <c r="G15" s="18" t="s">
        <v>213</v>
      </c>
      <c r="H15" s="34" t="str">
        <f t="shared" si="0"/>
        <v/>
      </c>
      <c r="I15" s="47"/>
      <c r="J15" s="48"/>
      <c r="K15" s="51"/>
      <c r="L15" s="52"/>
      <c r="M15" s="52"/>
    </row>
    <row r="16" spans="1:13" s="12" customFormat="1" ht="15.75" customHeight="1" x14ac:dyDescent="0.25">
      <c r="A16" s="20">
        <v>12</v>
      </c>
      <c r="B16" s="38" t="s">
        <v>31</v>
      </c>
      <c r="C16" s="14" t="s">
        <v>19</v>
      </c>
      <c r="D16" s="21" t="s">
        <v>161</v>
      </c>
      <c r="E16" s="37" t="s">
        <v>40</v>
      </c>
      <c r="F16" s="18" t="s">
        <v>247</v>
      </c>
      <c r="G16" s="18" t="s">
        <v>213</v>
      </c>
      <c r="H16" s="34" t="str">
        <f t="shared" si="0"/>
        <v/>
      </c>
      <c r="I16" s="47"/>
      <c r="J16" s="48"/>
      <c r="K16" s="51"/>
      <c r="L16" s="52"/>
      <c r="M16" s="52"/>
    </row>
    <row r="17" spans="1:13" s="12" customFormat="1" ht="15.75" customHeight="1" x14ac:dyDescent="0.25">
      <c r="A17" s="20">
        <v>13</v>
      </c>
      <c r="B17" s="63" t="s">
        <v>223</v>
      </c>
      <c r="C17" s="14" t="s">
        <v>19</v>
      </c>
      <c r="D17" s="62" t="s">
        <v>161</v>
      </c>
      <c r="E17" s="61" t="s">
        <v>224</v>
      </c>
      <c r="F17" s="18" t="s">
        <v>247</v>
      </c>
      <c r="G17" s="18" t="s">
        <v>213</v>
      </c>
      <c r="H17" s="34" t="str">
        <f t="shared" si="0"/>
        <v/>
      </c>
      <c r="I17" s="47"/>
      <c r="J17" s="48"/>
      <c r="K17" s="51"/>
      <c r="L17" s="52"/>
      <c r="M17" s="52"/>
    </row>
    <row r="18" spans="1:13" s="12" customFormat="1" ht="15.75" customHeight="1" x14ac:dyDescent="0.25">
      <c r="A18" s="20">
        <v>14</v>
      </c>
      <c r="B18" s="38" t="s">
        <v>32</v>
      </c>
      <c r="C18" s="14" t="s">
        <v>19</v>
      </c>
      <c r="D18" s="21" t="s">
        <v>157</v>
      </c>
      <c r="E18" s="37" t="s">
        <v>41</v>
      </c>
      <c r="F18" s="18" t="s">
        <v>247</v>
      </c>
      <c r="G18" s="18"/>
      <c r="H18" s="34" t="str">
        <f t="shared" si="0"/>
        <v>!!!</v>
      </c>
      <c r="I18" s="47"/>
      <c r="J18" s="48"/>
      <c r="K18" s="51"/>
      <c r="L18" s="52"/>
      <c r="M18" s="52"/>
    </row>
    <row r="19" spans="1:13" s="12" customFormat="1" ht="15.75" customHeight="1" x14ac:dyDescent="0.25">
      <c r="A19" s="20">
        <v>15</v>
      </c>
      <c r="B19" s="38" t="s">
        <v>33</v>
      </c>
      <c r="C19" s="14" t="s">
        <v>19</v>
      </c>
      <c r="D19" s="21" t="s">
        <v>161</v>
      </c>
      <c r="E19" s="37" t="s">
        <v>39</v>
      </c>
      <c r="F19" s="18" t="s">
        <v>247</v>
      </c>
      <c r="G19" s="18" t="s">
        <v>213</v>
      </c>
      <c r="H19" s="34" t="str">
        <f t="shared" si="0"/>
        <v/>
      </c>
      <c r="I19" s="47"/>
      <c r="J19" s="48"/>
      <c r="K19" s="51"/>
      <c r="L19" s="52"/>
      <c r="M19" s="52"/>
    </row>
    <row r="20" spans="1:13" s="12" customFormat="1" ht="15.75" customHeight="1" x14ac:dyDescent="0.25">
      <c r="A20" s="20">
        <v>16</v>
      </c>
      <c r="B20" s="38" t="s">
        <v>34</v>
      </c>
      <c r="C20" s="14" t="s">
        <v>19</v>
      </c>
      <c r="D20" s="21" t="s">
        <v>155</v>
      </c>
      <c r="E20" s="37" t="s">
        <v>21</v>
      </c>
      <c r="F20" s="18" t="s">
        <v>247</v>
      </c>
      <c r="G20" s="18" t="s">
        <v>212</v>
      </c>
      <c r="H20" s="34" t="str">
        <f t="shared" si="0"/>
        <v/>
      </c>
      <c r="I20" s="47"/>
      <c r="J20" s="48"/>
      <c r="K20" s="51"/>
      <c r="L20" s="52"/>
      <c r="M20" s="52"/>
    </row>
    <row r="21" spans="1:13" s="12" customFormat="1" ht="15.75" customHeight="1" x14ac:dyDescent="0.25">
      <c r="A21" s="20">
        <v>17</v>
      </c>
      <c r="B21" s="38" t="s">
        <v>35</v>
      </c>
      <c r="C21" s="14" t="s">
        <v>19</v>
      </c>
      <c r="D21" s="21" t="s">
        <v>161</v>
      </c>
      <c r="E21" s="37" t="s">
        <v>43</v>
      </c>
      <c r="F21" s="18" t="s">
        <v>247</v>
      </c>
      <c r="G21" s="18" t="s">
        <v>213</v>
      </c>
      <c r="H21" s="34" t="str">
        <f t="shared" si="0"/>
        <v/>
      </c>
      <c r="I21" s="47"/>
      <c r="J21" s="48"/>
      <c r="K21" s="51"/>
      <c r="L21" s="52"/>
      <c r="M21" s="52"/>
    </row>
    <row r="22" spans="1:13" s="12" customFormat="1" ht="15.75" customHeight="1" x14ac:dyDescent="0.25">
      <c r="A22" s="20">
        <v>18</v>
      </c>
      <c r="B22" s="76" t="s">
        <v>225</v>
      </c>
      <c r="C22" s="14" t="s">
        <v>19</v>
      </c>
      <c r="D22" s="21" t="s">
        <v>161</v>
      </c>
      <c r="E22" s="22" t="s">
        <v>226</v>
      </c>
      <c r="F22" s="18" t="s">
        <v>247</v>
      </c>
      <c r="G22" s="18" t="s">
        <v>213</v>
      </c>
      <c r="H22" s="34" t="str">
        <f t="shared" ref="H22" si="1">IF(B22&gt;"",IF(F22&gt;"",IF(G22&gt;"","","!!!"),"!!!"),"!!!")</f>
        <v/>
      </c>
      <c r="I22" s="47"/>
      <c r="J22" s="48"/>
      <c r="K22" s="51"/>
      <c r="L22" s="52"/>
      <c r="M22" s="52"/>
    </row>
    <row r="23" spans="1:13" ht="15.75" customHeight="1" x14ac:dyDescent="0.2">
      <c r="I23" s="47"/>
      <c r="J23" s="48"/>
      <c r="K23" s="51"/>
      <c r="L23" s="19"/>
      <c r="M23" s="19"/>
    </row>
    <row r="24" spans="1:13" ht="15.75" customHeight="1" x14ac:dyDescent="0.2">
      <c r="E24" s="30" t="s">
        <v>17</v>
      </c>
      <c r="F24" s="29">
        <f>COUNTIF(F4:F22,"Н")</f>
        <v>18</v>
      </c>
      <c r="G24" s="29">
        <f>COUNTIF(G4:G22,"&gt;""")</f>
        <v>17</v>
      </c>
      <c r="I24" s="47"/>
      <c r="J24" s="48"/>
      <c r="K24" s="51"/>
      <c r="L24" s="19"/>
      <c r="M24" s="19"/>
    </row>
    <row r="25" spans="1:13" ht="15.75" customHeight="1" x14ac:dyDescent="0.2">
      <c r="E25" s="30" t="s">
        <v>18</v>
      </c>
      <c r="F25" s="29">
        <f>A2-F24</f>
        <v>0</v>
      </c>
      <c r="G25" s="29">
        <f>A2-G24</f>
        <v>1</v>
      </c>
      <c r="H25" s="35">
        <f>COUNTIF(H4:H22,"!!!")</f>
        <v>1</v>
      </c>
      <c r="I25" s="59"/>
    </row>
  </sheetData>
  <mergeCells count="5">
    <mergeCell ref="F1:G1"/>
    <mergeCell ref="D1:D3"/>
    <mergeCell ref="E1:E3"/>
    <mergeCell ref="F2:F3"/>
    <mergeCell ref="G2:G3"/>
  </mergeCells>
  <phoneticPr fontId="7" type="noConversion"/>
  <pageMargins left="0.59055118110236227" right="0.39370078740157483" top="0.39370078740157483" bottom="0.19685039370078741" header="0.51181102362204722" footer="0.51181102362204722"/>
  <pageSetup paperSize="9" orientation="portrait" verticalDpi="7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2"/>
  <sheetViews>
    <sheetView zoomScaleNormal="100" workbookViewId="0"/>
  </sheetViews>
  <sheetFormatPr defaultRowHeight="15.75" customHeight="1" x14ac:dyDescent="0.2"/>
  <cols>
    <col min="1" max="1" width="3.42578125" style="13" customWidth="1"/>
    <col min="2" max="2" width="39.28515625" style="13" customWidth="1"/>
    <col min="3" max="3" width="8" style="16" customWidth="1"/>
    <col min="4" max="4" width="9.28515625" style="17" customWidth="1"/>
    <col min="5" max="5" width="12.28515625" style="15" customWidth="1"/>
    <col min="6" max="6" width="5.42578125" style="13" customWidth="1"/>
    <col min="7" max="7" width="5.5703125" style="13" customWidth="1"/>
    <col min="8" max="8" width="4" style="32" customWidth="1"/>
    <col min="9" max="16384" width="9.140625" style="13"/>
  </cols>
  <sheetData>
    <row r="1" spans="1:13" s="19" customFormat="1" ht="15.75" customHeight="1" x14ac:dyDescent="0.25">
      <c r="A1" s="40"/>
      <c r="B1" s="41" t="s">
        <v>44</v>
      </c>
      <c r="C1" s="42"/>
      <c r="D1" s="156" t="s">
        <v>13</v>
      </c>
      <c r="E1" s="156" t="s">
        <v>14</v>
      </c>
      <c r="F1" s="155" t="s">
        <v>15</v>
      </c>
      <c r="G1" s="155"/>
      <c r="H1" s="31"/>
    </row>
    <row r="2" spans="1:13" s="19" customFormat="1" ht="15.75" customHeight="1" x14ac:dyDescent="0.2">
      <c r="A2" s="43">
        <f>COUNTIF(A4:A57,"&gt;0")</f>
        <v>53</v>
      </c>
      <c r="B2" s="44" t="s">
        <v>11</v>
      </c>
      <c r="C2" s="42">
        <v>508</v>
      </c>
      <c r="D2" s="156"/>
      <c r="E2" s="156"/>
      <c r="F2" s="157" t="s">
        <v>22</v>
      </c>
      <c r="G2" s="157" t="s">
        <v>23</v>
      </c>
      <c r="H2" s="60" t="s">
        <v>212</v>
      </c>
      <c r="I2" s="33"/>
    </row>
    <row r="3" spans="1:13" s="19" customFormat="1" ht="15.75" customHeight="1" x14ac:dyDescent="0.2">
      <c r="A3" s="45"/>
      <c r="B3" s="46" t="s">
        <v>230</v>
      </c>
      <c r="C3" s="75">
        <f>20+30+31+28</f>
        <v>109</v>
      </c>
      <c r="D3" s="156"/>
      <c r="E3" s="156"/>
      <c r="F3" s="157"/>
      <c r="G3" s="157"/>
      <c r="H3" s="60" t="s">
        <v>213</v>
      </c>
      <c r="I3" s="33"/>
    </row>
    <row r="4" spans="1:13" s="12" customFormat="1" ht="15.75" customHeight="1" x14ac:dyDescent="0.25">
      <c r="A4" s="20"/>
      <c r="B4" s="64"/>
      <c r="C4" s="14"/>
      <c r="D4" s="55"/>
      <c r="E4" s="56"/>
      <c r="F4" s="18"/>
      <c r="G4" s="18"/>
      <c r="H4" s="34"/>
    </row>
    <row r="5" spans="1:13" s="12" customFormat="1" ht="15.75" customHeight="1" x14ac:dyDescent="0.25">
      <c r="A5" s="20">
        <v>1</v>
      </c>
      <c r="B5" s="38" t="s">
        <v>45</v>
      </c>
      <c r="C5" s="53" t="s">
        <v>19</v>
      </c>
      <c r="D5" s="21" t="s">
        <v>192</v>
      </c>
      <c r="E5" s="22" t="s">
        <v>193</v>
      </c>
      <c r="F5" s="54" t="s">
        <v>247</v>
      </c>
      <c r="G5" s="18"/>
      <c r="H5" s="34" t="str">
        <f>IF(B5&gt;"",IF(F5&gt;"",IF(G5&gt;"","","!!!"),"!!!"),"!!!")</f>
        <v>!!!</v>
      </c>
      <c r="I5" s="52"/>
      <c r="J5" s="57"/>
      <c r="K5" s="47"/>
      <c r="L5" s="48"/>
      <c r="M5" s="51"/>
    </row>
    <row r="6" spans="1:13" s="12" customFormat="1" ht="15.75" customHeight="1" x14ac:dyDescent="0.25">
      <c r="A6" s="20">
        <v>2</v>
      </c>
      <c r="B6" s="38" t="s">
        <v>46</v>
      </c>
      <c r="C6" s="53" t="s">
        <v>19</v>
      </c>
      <c r="D6" s="21" t="s">
        <v>155</v>
      </c>
      <c r="E6" s="22" t="s">
        <v>194</v>
      </c>
      <c r="F6" s="54" t="s">
        <v>247</v>
      </c>
      <c r="G6" s="18" t="s">
        <v>212</v>
      </c>
      <c r="H6" s="34" t="str">
        <f>IF(B6&gt;"",IF(F6&gt;"",IF(G6&gt;"","","!!!"),"!!!"),"!!!")</f>
        <v/>
      </c>
      <c r="I6" s="52"/>
      <c r="J6" s="57"/>
      <c r="K6" s="47"/>
      <c r="L6" s="48"/>
      <c r="M6" s="51"/>
    </row>
    <row r="7" spans="1:13" s="12" customFormat="1" ht="15.75" customHeight="1" x14ac:dyDescent="0.25">
      <c r="A7" s="20">
        <v>3</v>
      </c>
      <c r="B7" s="38" t="s">
        <v>231</v>
      </c>
      <c r="C7" s="14" t="s">
        <v>19</v>
      </c>
      <c r="D7" s="62" t="s">
        <v>161</v>
      </c>
      <c r="E7" s="39" t="s">
        <v>232</v>
      </c>
      <c r="F7" s="54" t="s">
        <v>247</v>
      </c>
      <c r="G7" s="18" t="s">
        <v>213</v>
      </c>
      <c r="H7" s="34" t="str">
        <f t="shared" ref="H7:H11" si="0">IF(B7&gt;"",IF(F7&gt;"",IF(G7&gt;"","","!!!"),"!!!"),"!!!")</f>
        <v/>
      </c>
      <c r="I7" s="52"/>
      <c r="J7" s="57"/>
      <c r="K7" s="47"/>
      <c r="L7" s="48"/>
      <c r="M7" s="51"/>
    </row>
    <row r="8" spans="1:13" s="12" customFormat="1" ht="15.75" customHeight="1" x14ac:dyDescent="0.25">
      <c r="A8" s="20">
        <v>4</v>
      </c>
      <c r="B8" s="38" t="s">
        <v>49</v>
      </c>
      <c r="C8" s="53" t="s">
        <v>19</v>
      </c>
      <c r="D8" s="21" t="s">
        <v>155</v>
      </c>
      <c r="E8" s="22" t="s">
        <v>191</v>
      </c>
      <c r="F8" s="54" t="s">
        <v>247</v>
      </c>
      <c r="G8" s="18" t="s">
        <v>213</v>
      </c>
      <c r="H8" s="34" t="str">
        <f t="shared" si="0"/>
        <v/>
      </c>
      <c r="I8" s="52"/>
      <c r="J8" s="57"/>
      <c r="K8" s="47"/>
      <c r="L8" s="48"/>
      <c r="M8" s="51"/>
    </row>
    <row r="9" spans="1:13" s="12" customFormat="1" ht="15.75" customHeight="1" x14ac:dyDescent="0.25">
      <c r="A9" s="20">
        <v>5</v>
      </c>
      <c r="B9" s="38" t="s">
        <v>50</v>
      </c>
      <c r="C9" s="53" t="s">
        <v>19</v>
      </c>
      <c r="D9" s="21" t="s">
        <v>167</v>
      </c>
      <c r="E9" s="22" t="s">
        <v>196</v>
      </c>
      <c r="F9" s="54" t="s">
        <v>247</v>
      </c>
      <c r="G9" s="18" t="s">
        <v>213</v>
      </c>
      <c r="H9" s="34" t="str">
        <f t="shared" si="0"/>
        <v/>
      </c>
      <c r="I9" s="52"/>
      <c r="J9" s="57"/>
      <c r="K9" s="47"/>
      <c r="L9" s="48"/>
      <c r="M9" s="51"/>
    </row>
    <row r="10" spans="1:13" s="12" customFormat="1" ht="15.75" customHeight="1" x14ac:dyDescent="0.25">
      <c r="A10" s="20">
        <v>6</v>
      </c>
      <c r="B10" s="38" t="s">
        <v>51</v>
      </c>
      <c r="C10" s="53" t="s">
        <v>19</v>
      </c>
      <c r="D10" s="21" t="s">
        <v>167</v>
      </c>
      <c r="E10" s="22" t="s">
        <v>197</v>
      </c>
      <c r="F10" s="54" t="s">
        <v>247</v>
      </c>
      <c r="G10" s="18" t="s">
        <v>212</v>
      </c>
      <c r="H10" s="34" t="str">
        <f t="shared" si="0"/>
        <v/>
      </c>
      <c r="I10" s="52"/>
      <c r="J10" s="57"/>
      <c r="K10" s="47"/>
      <c r="L10" s="48"/>
      <c r="M10" s="51"/>
    </row>
    <row r="11" spans="1:13" s="12" customFormat="1" ht="15.75" customHeight="1" x14ac:dyDescent="0.25">
      <c r="A11" s="20">
        <v>7</v>
      </c>
      <c r="B11" s="38" t="s">
        <v>234</v>
      </c>
      <c r="C11" s="14" t="s">
        <v>19</v>
      </c>
      <c r="D11" s="62" t="s">
        <v>160</v>
      </c>
      <c r="E11" s="39" t="s">
        <v>235</v>
      </c>
      <c r="F11" s="54" t="s">
        <v>247</v>
      </c>
      <c r="G11" s="18" t="s">
        <v>213</v>
      </c>
      <c r="H11" s="34" t="str">
        <f t="shared" si="0"/>
        <v/>
      </c>
      <c r="I11" s="52"/>
      <c r="J11" s="57"/>
      <c r="K11" s="47"/>
      <c r="L11" s="48"/>
      <c r="M11" s="51"/>
    </row>
    <row r="12" spans="1:13" s="12" customFormat="1" ht="15.75" customHeight="1" x14ac:dyDescent="0.25">
      <c r="A12" s="20">
        <v>8</v>
      </c>
      <c r="B12" s="38" t="s">
        <v>52</v>
      </c>
      <c r="C12" s="53" t="s">
        <v>19</v>
      </c>
      <c r="D12" s="21" t="s">
        <v>161</v>
      </c>
      <c r="E12" s="22" t="s">
        <v>195</v>
      </c>
      <c r="F12" s="54" t="s">
        <v>247</v>
      </c>
      <c r="G12" s="18" t="s">
        <v>213</v>
      </c>
      <c r="H12" s="34" t="str">
        <f>IF(B12&gt;"",IF(F12&gt;"",IF(G12&gt;"","","!!!"),"!!!"),"!!!")</f>
        <v/>
      </c>
      <c r="I12" s="52"/>
      <c r="J12" s="58"/>
      <c r="K12" s="47"/>
      <c r="L12" s="48"/>
      <c r="M12" s="51"/>
    </row>
    <row r="13" spans="1:13" s="12" customFormat="1" ht="15.75" customHeight="1" x14ac:dyDescent="0.25">
      <c r="A13" s="20">
        <v>9</v>
      </c>
      <c r="B13" s="38" t="s">
        <v>53</v>
      </c>
      <c r="C13" s="53" t="s">
        <v>19</v>
      </c>
      <c r="D13" s="21" t="s">
        <v>163</v>
      </c>
      <c r="E13" s="22" t="s">
        <v>198</v>
      </c>
      <c r="F13" s="54" t="s">
        <v>247</v>
      </c>
      <c r="G13" s="18" t="s">
        <v>213</v>
      </c>
      <c r="H13" s="34" t="str">
        <f>IF(B13&gt;"",IF(F13="Н",IF(G13&gt;"","","!!!"),"!!!"),"!!!")</f>
        <v/>
      </c>
      <c r="I13" s="52"/>
      <c r="J13" s="57"/>
      <c r="K13" s="47"/>
      <c r="L13" s="48"/>
      <c r="M13" s="51"/>
    </row>
    <row r="14" spans="1:13" s="12" customFormat="1" ht="15.75" customHeight="1" x14ac:dyDescent="0.25">
      <c r="A14" s="20">
        <v>10</v>
      </c>
      <c r="B14" s="38" t="s">
        <v>54</v>
      </c>
      <c r="C14" s="53" t="s">
        <v>19</v>
      </c>
      <c r="D14" s="21" t="s">
        <v>163</v>
      </c>
      <c r="E14" s="22" t="s">
        <v>200</v>
      </c>
      <c r="F14" s="54" t="s">
        <v>247</v>
      </c>
      <c r="G14" s="18" t="s">
        <v>213</v>
      </c>
      <c r="H14" s="34" t="str">
        <f t="shared" ref="H14:H19" si="1">IF(B14&gt;"",IF(F14&gt;"",IF(G14&gt;"","","!!!"),"!!!"),"!!!")</f>
        <v/>
      </c>
      <c r="I14" s="52"/>
      <c r="J14" s="57"/>
      <c r="K14" s="47"/>
      <c r="L14" s="48"/>
      <c r="M14" s="51"/>
    </row>
    <row r="15" spans="1:13" s="12" customFormat="1" ht="15.75" customHeight="1" x14ac:dyDescent="0.25">
      <c r="A15" s="20">
        <v>11</v>
      </c>
      <c r="B15" s="38" t="s">
        <v>55</v>
      </c>
      <c r="C15" s="53" t="s">
        <v>19</v>
      </c>
      <c r="D15" s="21" t="s">
        <v>157</v>
      </c>
      <c r="E15" s="22" t="s">
        <v>201</v>
      </c>
      <c r="F15" s="54" t="s">
        <v>247</v>
      </c>
      <c r="G15" s="18"/>
      <c r="H15" s="34" t="str">
        <f t="shared" si="1"/>
        <v>!!!</v>
      </c>
      <c r="I15" s="52"/>
      <c r="J15" s="57"/>
      <c r="K15" s="47"/>
      <c r="L15" s="48"/>
      <c r="M15" s="51"/>
    </row>
    <row r="16" spans="1:13" s="12" customFormat="1" ht="15.75" customHeight="1" x14ac:dyDescent="0.25">
      <c r="A16" s="20">
        <v>12</v>
      </c>
      <c r="B16" s="38" t="s">
        <v>317</v>
      </c>
      <c r="C16" s="53" t="s">
        <v>19</v>
      </c>
      <c r="D16" s="21" t="s">
        <v>160</v>
      </c>
      <c r="E16" s="22" t="s">
        <v>190</v>
      </c>
      <c r="F16" s="54" t="s">
        <v>247</v>
      </c>
      <c r="G16" s="18" t="s">
        <v>213</v>
      </c>
      <c r="H16" s="34" t="str">
        <f t="shared" si="1"/>
        <v/>
      </c>
      <c r="I16" s="52"/>
      <c r="J16" s="57"/>
      <c r="K16" s="47"/>
      <c r="L16" s="48"/>
      <c r="M16" s="51"/>
    </row>
    <row r="17" spans="1:13" s="12" customFormat="1" ht="15.75" customHeight="1" x14ac:dyDescent="0.25">
      <c r="A17" s="20">
        <v>13</v>
      </c>
      <c r="B17" s="38" t="s">
        <v>57</v>
      </c>
      <c r="C17" s="53" t="s">
        <v>19</v>
      </c>
      <c r="D17" s="21" t="s">
        <v>167</v>
      </c>
      <c r="E17" s="22" t="s">
        <v>190</v>
      </c>
      <c r="F17" s="54" t="s">
        <v>247</v>
      </c>
      <c r="G17" s="18" t="s">
        <v>212</v>
      </c>
      <c r="H17" s="34" t="str">
        <f t="shared" si="1"/>
        <v/>
      </c>
      <c r="I17" s="52"/>
      <c r="J17" s="57"/>
      <c r="K17" s="47"/>
      <c r="L17" s="48"/>
      <c r="M17" s="51"/>
    </row>
    <row r="18" spans="1:13" s="12" customFormat="1" ht="15.75" customHeight="1" x14ac:dyDescent="0.25">
      <c r="A18" s="20">
        <v>14</v>
      </c>
      <c r="B18" s="38" t="s">
        <v>58</v>
      </c>
      <c r="C18" s="53" t="s">
        <v>19</v>
      </c>
      <c r="D18" s="21" t="s">
        <v>155</v>
      </c>
      <c r="E18" s="22" t="s">
        <v>203</v>
      </c>
      <c r="F18" s="54" t="s">
        <v>247</v>
      </c>
      <c r="G18" s="18"/>
      <c r="H18" s="34" t="str">
        <f t="shared" si="1"/>
        <v>!!!</v>
      </c>
      <c r="I18" s="52"/>
      <c r="J18" s="57"/>
      <c r="K18" s="47"/>
      <c r="L18" s="48"/>
      <c r="M18" s="51"/>
    </row>
    <row r="19" spans="1:13" s="12" customFormat="1" ht="15.75" customHeight="1" x14ac:dyDescent="0.25">
      <c r="A19" s="20">
        <v>15</v>
      </c>
      <c r="B19" s="38" t="s">
        <v>59</v>
      </c>
      <c r="C19" s="53" t="s">
        <v>19</v>
      </c>
      <c r="D19" s="21" t="s">
        <v>155</v>
      </c>
      <c r="E19" s="22" t="s">
        <v>203</v>
      </c>
      <c r="F19" s="54" t="s">
        <v>247</v>
      </c>
      <c r="G19" s="18" t="s">
        <v>212</v>
      </c>
      <c r="H19" s="34" t="str">
        <f t="shared" si="1"/>
        <v/>
      </c>
      <c r="I19" s="52"/>
      <c r="J19" s="57"/>
      <c r="K19" s="47"/>
      <c r="L19" s="48"/>
      <c r="M19" s="51"/>
    </row>
    <row r="20" spans="1:13" s="12" customFormat="1" ht="15.75" customHeight="1" x14ac:dyDescent="0.25">
      <c r="A20" s="20">
        <v>16</v>
      </c>
      <c r="B20" s="38" t="s">
        <v>244</v>
      </c>
      <c r="C20" s="53" t="s">
        <v>19</v>
      </c>
      <c r="D20" s="21" t="s">
        <v>167</v>
      </c>
      <c r="E20" s="22" t="s">
        <v>191</v>
      </c>
      <c r="F20" s="54" t="s">
        <v>247</v>
      </c>
      <c r="G20" s="18" t="s">
        <v>212</v>
      </c>
      <c r="H20" s="34" t="str">
        <f>IF(B20&gt;"",IF(F20="Н",IF(G20&gt;"","","!!!"),"!!!"),"!!!")</f>
        <v/>
      </c>
      <c r="I20" s="52"/>
      <c r="J20" s="57"/>
      <c r="K20" s="47"/>
      <c r="L20" s="48"/>
      <c r="M20" s="51"/>
    </row>
    <row r="21" spans="1:13" s="12" customFormat="1" ht="15.75" customHeight="1" x14ac:dyDescent="0.25">
      <c r="A21" s="20">
        <v>17</v>
      </c>
      <c r="B21" s="38" t="s">
        <v>61</v>
      </c>
      <c r="C21" s="53" t="s">
        <v>19</v>
      </c>
      <c r="D21" s="21" t="s">
        <v>155</v>
      </c>
      <c r="E21" s="22" t="s">
        <v>204</v>
      </c>
      <c r="F21" s="54" t="s">
        <v>247</v>
      </c>
      <c r="G21" s="18" t="s">
        <v>213</v>
      </c>
      <c r="H21" s="34" t="str">
        <f t="shared" ref="H21:H54" si="2">IF(B21&gt;"",IF(F21&gt;"",IF(G21&gt;"","","!!!"),"!!!"),"!!!")</f>
        <v/>
      </c>
      <c r="I21" s="52"/>
      <c r="J21" s="57"/>
      <c r="K21" s="47"/>
      <c r="L21" s="48"/>
      <c r="M21" s="51"/>
    </row>
    <row r="22" spans="1:13" s="12" customFormat="1" ht="15.75" customHeight="1" x14ac:dyDescent="0.25">
      <c r="A22" s="20">
        <v>18</v>
      </c>
      <c r="B22" s="38" t="s">
        <v>62</v>
      </c>
      <c r="C22" s="53" t="s">
        <v>19</v>
      </c>
      <c r="D22" s="21" t="s">
        <v>167</v>
      </c>
      <c r="E22" s="22" t="s">
        <v>205</v>
      </c>
      <c r="F22" s="54" t="s">
        <v>247</v>
      </c>
      <c r="G22" s="18"/>
      <c r="H22" s="34" t="str">
        <f t="shared" si="2"/>
        <v>!!!</v>
      </c>
      <c r="I22" s="52"/>
      <c r="J22" s="57"/>
      <c r="K22" s="47"/>
      <c r="L22" s="48"/>
      <c r="M22" s="51"/>
    </row>
    <row r="23" spans="1:13" s="12" customFormat="1" ht="15.75" customHeight="1" x14ac:dyDescent="0.25">
      <c r="A23" s="20">
        <v>19</v>
      </c>
      <c r="B23" s="38" t="s">
        <v>63</v>
      </c>
      <c r="C23" s="53" t="s">
        <v>19</v>
      </c>
      <c r="D23" s="21" t="s">
        <v>167</v>
      </c>
      <c r="E23" s="22" t="s">
        <v>204</v>
      </c>
      <c r="F23" s="54" t="s">
        <v>247</v>
      </c>
      <c r="G23" s="18"/>
      <c r="H23" s="34" t="str">
        <f>IF(B23&gt;"",IF(F23&gt;"",IF(G23&gt;"","","!!!"),"!!!"),"!!!")</f>
        <v>!!!</v>
      </c>
      <c r="I23" s="52"/>
      <c r="J23" s="57"/>
      <c r="K23" s="47"/>
      <c r="L23" s="48"/>
      <c r="M23" s="51"/>
    </row>
    <row r="24" spans="1:13" s="12" customFormat="1" ht="15.75" customHeight="1" x14ac:dyDescent="0.25">
      <c r="A24" s="20">
        <v>20</v>
      </c>
      <c r="B24" s="38" t="s">
        <v>64</v>
      </c>
      <c r="C24" s="53" t="s">
        <v>19</v>
      </c>
      <c r="D24" s="21" t="s">
        <v>157</v>
      </c>
      <c r="E24" s="22" t="s">
        <v>204</v>
      </c>
      <c r="F24" s="54" t="s">
        <v>247</v>
      </c>
      <c r="G24" s="18" t="s">
        <v>213</v>
      </c>
      <c r="H24" s="34" t="str">
        <f t="shared" si="2"/>
        <v/>
      </c>
      <c r="I24" s="52"/>
      <c r="J24" s="57"/>
      <c r="K24" s="47"/>
      <c r="L24" s="48"/>
      <c r="M24" s="51"/>
    </row>
    <row r="25" spans="1:13" s="12" customFormat="1" ht="15.75" customHeight="1" x14ac:dyDescent="0.25">
      <c r="A25" s="20">
        <v>21</v>
      </c>
      <c r="B25" s="38" t="s">
        <v>65</v>
      </c>
      <c r="C25" s="53" t="s">
        <v>19</v>
      </c>
      <c r="D25" s="21" t="s">
        <v>161</v>
      </c>
      <c r="E25" s="22" t="s">
        <v>195</v>
      </c>
      <c r="F25" s="54" t="s">
        <v>247</v>
      </c>
      <c r="G25" s="18" t="s">
        <v>213</v>
      </c>
      <c r="H25" s="34" t="str">
        <f t="shared" si="2"/>
        <v/>
      </c>
      <c r="I25" s="52"/>
      <c r="J25" s="57"/>
      <c r="K25" s="47"/>
      <c r="L25" s="48"/>
      <c r="M25" s="51"/>
    </row>
    <row r="26" spans="1:13" s="12" customFormat="1" ht="15.75" customHeight="1" x14ac:dyDescent="0.25">
      <c r="A26" s="20">
        <v>22</v>
      </c>
      <c r="B26" s="38" t="s">
        <v>66</v>
      </c>
      <c r="C26" s="53" t="s">
        <v>19</v>
      </c>
      <c r="D26" s="21" t="s">
        <v>155</v>
      </c>
      <c r="E26" s="22" t="s">
        <v>188</v>
      </c>
      <c r="F26" s="54" t="s">
        <v>247</v>
      </c>
      <c r="G26" s="18" t="s">
        <v>213</v>
      </c>
      <c r="H26" s="34" t="str">
        <f t="shared" si="2"/>
        <v/>
      </c>
      <c r="I26" s="52"/>
      <c r="J26" s="57"/>
      <c r="K26" s="47"/>
      <c r="L26" s="48"/>
      <c r="M26" s="51"/>
    </row>
    <row r="27" spans="1:13" s="12" customFormat="1" ht="15.75" customHeight="1" x14ac:dyDescent="0.25">
      <c r="A27" s="20">
        <v>23</v>
      </c>
      <c r="B27" s="38" t="s">
        <v>249</v>
      </c>
      <c r="C27" s="53" t="s">
        <v>19</v>
      </c>
      <c r="D27" s="21" t="s">
        <v>160</v>
      </c>
      <c r="E27" s="22" t="s">
        <v>199</v>
      </c>
      <c r="F27" s="54" t="s">
        <v>247</v>
      </c>
      <c r="G27" s="18" t="s">
        <v>213</v>
      </c>
      <c r="H27" s="34" t="str">
        <f t="shared" si="2"/>
        <v/>
      </c>
      <c r="I27" s="52"/>
      <c r="J27" s="57"/>
      <c r="K27" s="47"/>
      <c r="L27" s="48"/>
      <c r="M27" s="51"/>
    </row>
    <row r="28" spans="1:13" s="12" customFormat="1" ht="15.75" customHeight="1" x14ac:dyDescent="0.25">
      <c r="A28" s="20">
        <v>24</v>
      </c>
      <c r="B28" s="38" t="s">
        <v>67</v>
      </c>
      <c r="C28" s="53" t="s">
        <v>19</v>
      </c>
      <c r="D28" s="21" t="s">
        <v>157</v>
      </c>
      <c r="E28" s="22" t="s">
        <v>202</v>
      </c>
      <c r="F28" s="54" t="s">
        <v>247</v>
      </c>
      <c r="G28" s="18"/>
      <c r="H28" s="34" t="str">
        <f t="shared" si="2"/>
        <v>!!!</v>
      </c>
      <c r="I28" s="52"/>
      <c r="J28" s="57"/>
      <c r="K28" s="47"/>
      <c r="L28" s="48"/>
      <c r="M28" s="51"/>
    </row>
    <row r="29" spans="1:13" s="12" customFormat="1" ht="15.75" customHeight="1" x14ac:dyDescent="0.25">
      <c r="A29" s="20">
        <v>25</v>
      </c>
      <c r="B29" s="65" t="s">
        <v>237</v>
      </c>
      <c r="C29" s="14" t="s">
        <v>19</v>
      </c>
      <c r="D29" s="62" t="s">
        <v>167</v>
      </c>
      <c r="E29" s="39" t="s">
        <v>201</v>
      </c>
      <c r="F29" s="54"/>
      <c r="G29" s="18"/>
      <c r="H29" s="34" t="str">
        <f t="shared" si="2"/>
        <v>!!!</v>
      </c>
      <c r="I29" s="52"/>
      <c r="J29" s="57"/>
      <c r="K29" s="47"/>
      <c r="L29" s="48"/>
      <c r="M29" s="51"/>
    </row>
    <row r="30" spans="1:13" s="12" customFormat="1" ht="15.75" customHeight="1" x14ac:dyDescent="0.25">
      <c r="A30" s="20">
        <v>26</v>
      </c>
      <c r="B30" s="38" t="s">
        <v>68</v>
      </c>
      <c r="C30" s="53" t="s">
        <v>19</v>
      </c>
      <c r="D30" s="21" t="s">
        <v>167</v>
      </c>
      <c r="E30" s="22" t="s">
        <v>194</v>
      </c>
      <c r="F30" s="54" t="s">
        <v>247</v>
      </c>
      <c r="G30" s="18" t="s">
        <v>212</v>
      </c>
      <c r="H30" s="34" t="str">
        <f t="shared" si="2"/>
        <v/>
      </c>
      <c r="I30" s="52"/>
      <c r="J30" s="57"/>
      <c r="K30" s="47"/>
      <c r="L30" s="48"/>
      <c r="M30" s="51"/>
    </row>
    <row r="31" spans="1:13" s="12" customFormat="1" ht="15.75" customHeight="1" x14ac:dyDescent="0.25">
      <c r="A31" s="20">
        <v>27</v>
      </c>
      <c r="B31" s="38" t="s">
        <v>236</v>
      </c>
      <c r="C31" s="53" t="s">
        <v>19</v>
      </c>
      <c r="D31" s="21" t="s">
        <v>206</v>
      </c>
      <c r="E31" s="22" t="s">
        <v>191</v>
      </c>
      <c r="F31" s="54" t="s">
        <v>247</v>
      </c>
      <c r="G31" s="18" t="s">
        <v>213</v>
      </c>
      <c r="H31" s="34" t="str">
        <f t="shared" si="2"/>
        <v/>
      </c>
      <c r="I31" s="52"/>
      <c r="J31" s="57"/>
      <c r="K31" s="47"/>
      <c r="L31" s="48"/>
      <c r="M31" s="51"/>
    </row>
    <row r="32" spans="1:13" s="12" customFormat="1" ht="15.75" customHeight="1" x14ac:dyDescent="0.25">
      <c r="A32" s="20">
        <v>28</v>
      </c>
      <c r="B32" s="38" t="s">
        <v>70</v>
      </c>
      <c r="C32" s="53" t="s">
        <v>19</v>
      </c>
      <c r="D32" s="21" t="s">
        <v>160</v>
      </c>
      <c r="E32" s="22" t="s">
        <v>204</v>
      </c>
      <c r="F32" s="54" t="s">
        <v>247</v>
      </c>
      <c r="G32" s="18"/>
      <c r="H32" s="34" t="str">
        <f t="shared" si="2"/>
        <v>!!!</v>
      </c>
      <c r="I32" s="52"/>
      <c r="J32" s="57"/>
      <c r="K32" s="47"/>
      <c r="L32" s="48"/>
      <c r="M32" s="51"/>
    </row>
    <row r="33" spans="1:13" s="12" customFormat="1" ht="15.75" customHeight="1" x14ac:dyDescent="0.25">
      <c r="A33" s="20">
        <v>29</v>
      </c>
      <c r="B33" s="38" t="s">
        <v>71</v>
      </c>
      <c r="C33" s="53" t="s">
        <v>19</v>
      </c>
      <c r="D33" s="21" t="s">
        <v>163</v>
      </c>
      <c r="E33" s="22" t="s">
        <v>203</v>
      </c>
      <c r="F33" s="54" t="s">
        <v>247</v>
      </c>
      <c r="G33" s="18" t="s">
        <v>213</v>
      </c>
      <c r="H33" s="34" t="str">
        <f t="shared" si="2"/>
        <v/>
      </c>
      <c r="I33" s="52"/>
      <c r="J33" s="57"/>
      <c r="K33" s="47"/>
      <c r="L33" s="48"/>
      <c r="M33" s="51"/>
    </row>
    <row r="34" spans="1:13" s="12" customFormat="1" ht="15.75" customHeight="1" x14ac:dyDescent="0.25">
      <c r="A34" s="20">
        <v>30</v>
      </c>
      <c r="B34" s="38" t="s">
        <v>186</v>
      </c>
      <c r="C34" s="53" t="s">
        <v>19</v>
      </c>
      <c r="D34" s="21" t="s">
        <v>161</v>
      </c>
      <c r="E34" s="22" t="s">
        <v>207</v>
      </c>
      <c r="F34" s="54" t="s">
        <v>247</v>
      </c>
      <c r="G34" s="18" t="s">
        <v>213</v>
      </c>
      <c r="H34" s="34" t="str">
        <f t="shared" si="2"/>
        <v/>
      </c>
      <c r="I34" s="52"/>
      <c r="J34" s="57"/>
      <c r="K34" s="47"/>
      <c r="L34" s="48"/>
      <c r="M34" s="51"/>
    </row>
    <row r="35" spans="1:13" s="12" customFormat="1" ht="15.75" customHeight="1" x14ac:dyDescent="0.25">
      <c r="A35" s="20">
        <v>31</v>
      </c>
      <c r="B35" s="38" t="s">
        <v>72</v>
      </c>
      <c r="C35" s="53" t="s">
        <v>19</v>
      </c>
      <c r="D35" s="21" t="s">
        <v>167</v>
      </c>
      <c r="E35" s="22" t="s">
        <v>205</v>
      </c>
      <c r="F35" s="54" t="s">
        <v>247</v>
      </c>
      <c r="G35" s="18"/>
      <c r="H35" s="34" t="str">
        <f t="shared" si="2"/>
        <v>!!!</v>
      </c>
      <c r="I35" s="52"/>
      <c r="J35" s="57"/>
      <c r="K35" s="47"/>
      <c r="L35" s="48"/>
      <c r="M35" s="51"/>
    </row>
    <row r="36" spans="1:13" s="12" customFormat="1" ht="15.75" customHeight="1" x14ac:dyDescent="0.25">
      <c r="A36" s="20">
        <v>32</v>
      </c>
      <c r="B36" s="38" t="s">
        <v>73</v>
      </c>
      <c r="C36" s="53" t="s">
        <v>19</v>
      </c>
      <c r="D36" s="21" t="s">
        <v>160</v>
      </c>
      <c r="E36" s="22" t="s">
        <v>198</v>
      </c>
      <c r="F36" s="54" t="s">
        <v>247</v>
      </c>
      <c r="G36" s="18" t="s">
        <v>213</v>
      </c>
      <c r="H36" s="34" t="str">
        <f t="shared" si="2"/>
        <v/>
      </c>
      <c r="I36" s="52"/>
      <c r="J36" s="57"/>
      <c r="K36" s="47"/>
      <c r="L36" s="48"/>
      <c r="M36" s="51"/>
    </row>
    <row r="37" spans="1:13" s="12" customFormat="1" ht="15.75" customHeight="1" x14ac:dyDescent="0.25">
      <c r="A37" s="20">
        <v>33</v>
      </c>
      <c r="B37" s="38" t="s">
        <v>75</v>
      </c>
      <c r="C37" s="53" t="s">
        <v>19</v>
      </c>
      <c r="D37" s="21" t="s">
        <v>208</v>
      </c>
      <c r="E37" s="22" t="s">
        <v>188</v>
      </c>
      <c r="F37" s="54" t="s">
        <v>247</v>
      </c>
      <c r="G37" s="18" t="s">
        <v>213</v>
      </c>
      <c r="H37" s="34" t="str">
        <f t="shared" si="2"/>
        <v/>
      </c>
      <c r="I37" s="52"/>
      <c r="J37" s="57"/>
      <c r="K37" s="47"/>
      <c r="L37" s="48"/>
      <c r="M37" s="51"/>
    </row>
    <row r="38" spans="1:13" s="12" customFormat="1" ht="15.75" customHeight="1" x14ac:dyDescent="0.25">
      <c r="A38" s="20">
        <v>34</v>
      </c>
      <c r="B38" s="38" t="s">
        <v>77</v>
      </c>
      <c r="C38" s="53" t="s">
        <v>19</v>
      </c>
      <c r="D38" s="21" t="s">
        <v>155</v>
      </c>
      <c r="E38" s="22" t="s">
        <v>203</v>
      </c>
      <c r="F38" s="54" t="s">
        <v>247</v>
      </c>
      <c r="G38" s="18" t="s">
        <v>212</v>
      </c>
      <c r="H38" s="34" t="str">
        <f t="shared" si="2"/>
        <v/>
      </c>
      <c r="I38" s="52"/>
      <c r="J38" s="57"/>
      <c r="K38" s="47"/>
      <c r="L38" s="48"/>
      <c r="M38" s="51"/>
    </row>
    <row r="39" spans="1:13" s="12" customFormat="1" ht="15.75" customHeight="1" x14ac:dyDescent="0.25">
      <c r="A39" s="20">
        <v>35</v>
      </c>
      <c r="B39" s="38" t="s">
        <v>78</v>
      </c>
      <c r="C39" s="53" t="s">
        <v>19</v>
      </c>
      <c r="D39" s="21" t="s">
        <v>160</v>
      </c>
      <c r="E39" s="22" t="s">
        <v>203</v>
      </c>
      <c r="F39" s="54"/>
      <c r="G39" s="18"/>
      <c r="H39" s="34" t="str">
        <f t="shared" si="2"/>
        <v>!!!</v>
      </c>
      <c r="I39" s="52"/>
      <c r="J39" s="57"/>
      <c r="K39" s="47"/>
      <c r="L39" s="48"/>
      <c r="M39" s="51"/>
    </row>
    <row r="40" spans="1:13" s="12" customFormat="1" ht="15.75" customHeight="1" x14ac:dyDescent="0.25">
      <c r="A40" s="20">
        <v>36</v>
      </c>
      <c r="B40" s="38" t="s">
        <v>79</v>
      </c>
      <c r="C40" s="53" t="s">
        <v>19</v>
      </c>
      <c r="D40" s="21" t="s">
        <v>157</v>
      </c>
      <c r="E40" s="22" t="s">
        <v>202</v>
      </c>
      <c r="F40" s="54"/>
      <c r="G40" s="18"/>
      <c r="H40" s="34" t="str">
        <f t="shared" si="2"/>
        <v>!!!</v>
      </c>
      <c r="I40" s="52"/>
      <c r="J40" s="57"/>
      <c r="K40" s="47"/>
      <c r="L40" s="48"/>
      <c r="M40" s="51"/>
    </row>
    <row r="41" spans="1:13" s="12" customFormat="1" ht="15.75" customHeight="1" x14ac:dyDescent="0.25">
      <c r="A41" s="20">
        <v>37</v>
      </c>
      <c r="B41" s="38" t="s">
        <v>80</v>
      </c>
      <c r="C41" s="53" t="s">
        <v>19</v>
      </c>
      <c r="D41" s="21" t="s">
        <v>155</v>
      </c>
      <c r="E41" s="22" t="s">
        <v>204</v>
      </c>
      <c r="F41" s="54" t="s">
        <v>247</v>
      </c>
      <c r="G41" s="18" t="s">
        <v>212</v>
      </c>
      <c r="H41" s="34" t="str">
        <f t="shared" si="2"/>
        <v/>
      </c>
      <c r="I41" s="52"/>
      <c r="J41" s="57"/>
      <c r="K41" s="47"/>
      <c r="L41" s="48"/>
      <c r="M41" s="51"/>
    </row>
    <row r="42" spans="1:13" s="12" customFormat="1" ht="15.75" customHeight="1" x14ac:dyDescent="0.25">
      <c r="A42" s="20">
        <v>38</v>
      </c>
      <c r="B42" s="38" t="s">
        <v>81</v>
      </c>
      <c r="C42" s="53" t="s">
        <v>19</v>
      </c>
      <c r="D42" s="21" t="s">
        <v>160</v>
      </c>
      <c r="E42" s="22" t="s">
        <v>209</v>
      </c>
      <c r="F42" s="54" t="s">
        <v>247</v>
      </c>
      <c r="G42" s="18"/>
      <c r="H42" s="34" t="str">
        <f t="shared" si="2"/>
        <v>!!!</v>
      </c>
      <c r="I42" s="52"/>
      <c r="J42" s="57"/>
      <c r="K42" s="47"/>
      <c r="L42" s="48"/>
      <c r="M42" s="51"/>
    </row>
    <row r="43" spans="1:13" s="12" customFormat="1" ht="15.75" customHeight="1" x14ac:dyDescent="0.25">
      <c r="A43" s="20">
        <v>39</v>
      </c>
      <c r="B43" s="38" t="s">
        <v>215</v>
      </c>
      <c r="C43" s="53" t="s">
        <v>19</v>
      </c>
      <c r="D43" s="21" t="s">
        <v>216</v>
      </c>
      <c r="E43" s="22" t="s">
        <v>203</v>
      </c>
      <c r="F43" s="54" t="s">
        <v>247</v>
      </c>
      <c r="G43" s="18" t="s">
        <v>212</v>
      </c>
      <c r="H43" s="34" t="str">
        <f t="shared" si="2"/>
        <v/>
      </c>
      <c r="I43" s="52"/>
      <c r="J43" s="57"/>
      <c r="K43" s="47"/>
      <c r="L43" s="48"/>
      <c r="M43" s="51"/>
    </row>
    <row r="44" spans="1:13" s="12" customFormat="1" ht="15.75" customHeight="1" x14ac:dyDescent="0.25">
      <c r="A44" s="20">
        <v>40</v>
      </c>
      <c r="B44" s="38" t="s">
        <v>82</v>
      </c>
      <c r="C44" s="53" t="s">
        <v>19</v>
      </c>
      <c r="D44" s="21" t="s">
        <v>157</v>
      </c>
      <c r="E44" s="22" t="s">
        <v>204</v>
      </c>
      <c r="F44" s="54" t="s">
        <v>247</v>
      </c>
      <c r="G44" s="18"/>
      <c r="H44" s="34" t="str">
        <f t="shared" si="2"/>
        <v>!!!</v>
      </c>
      <c r="I44" s="52"/>
      <c r="J44" s="57"/>
      <c r="K44" s="47"/>
      <c r="L44" s="48"/>
      <c r="M44" s="51"/>
    </row>
    <row r="45" spans="1:13" s="12" customFormat="1" ht="15.75" customHeight="1" x14ac:dyDescent="0.25">
      <c r="A45" s="20">
        <v>41</v>
      </c>
      <c r="B45" s="38" t="s">
        <v>83</v>
      </c>
      <c r="C45" s="53" t="s">
        <v>19</v>
      </c>
      <c r="D45" s="21" t="s">
        <v>157</v>
      </c>
      <c r="E45" s="22" t="s">
        <v>188</v>
      </c>
      <c r="F45" s="54" t="s">
        <v>247</v>
      </c>
      <c r="G45" s="18" t="s">
        <v>212</v>
      </c>
      <c r="H45" s="34" t="str">
        <f t="shared" si="2"/>
        <v/>
      </c>
      <c r="I45" s="52"/>
      <c r="J45" s="57"/>
      <c r="K45" s="47"/>
      <c r="L45" s="48"/>
      <c r="M45" s="51"/>
    </row>
    <row r="46" spans="1:13" s="12" customFormat="1" ht="15.75" customHeight="1" x14ac:dyDescent="0.25">
      <c r="A46" s="20">
        <v>42</v>
      </c>
      <c r="B46" s="38" t="s">
        <v>84</v>
      </c>
      <c r="C46" s="53" t="s">
        <v>19</v>
      </c>
      <c r="D46" s="21" t="s">
        <v>155</v>
      </c>
      <c r="E46" s="22" t="s">
        <v>204</v>
      </c>
      <c r="F46" s="54"/>
      <c r="G46" s="18"/>
      <c r="H46" s="34" t="str">
        <f t="shared" si="2"/>
        <v>!!!</v>
      </c>
      <c r="I46" s="52"/>
      <c r="J46" s="57"/>
      <c r="K46" s="47"/>
      <c r="L46" s="48"/>
      <c r="M46" s="51"/>
    </row>
    <row r="47" spans="1:13" s="12" customFormat="1" ht="15.75" customHeight="1" x14ac:dyDescent="0.25">
      <c r="A47" s="20">
        <v>43</v>
      </c>
      <c r="B47" s="38" t="s">
        <v>85</v>
      </c>
      <c r="C47" s="53" t="s">
        <v>19</v>
      </c>
      <c r="D47" s="21" t="s">
        <v>155</v>
      </c>
      <c r="E47" s="22" t="s">
        <v>200</v>
      </c>
      <c r="F47" s="54" t="s">
        <v>247</v>
      </c>
      <c r="G47" s="18" t="s">
        <v>213</v>
      </c>
      <c r="H47" s="34" t="str">
        <f t="shared" si="2"/>
        <v/>
      </c>
      <c r="I47" s="52"/>
      <c r="J47" s="57"/>
      <c r="K47" s="47"/>
      <c r="L47" s="48"/>
      <c r="M47" s="51"/>
    </row>
    <row r="48" spans="1:13" s="12" customFormat="1" ht="15.75" customHeight="1" x14ac:dyDescent="0.25">
      <c r="A48" s="20">
        <v>44</v>
      </c>
      <c r="B48" s="38" t="s">
        <v>86</v>
      </c>
      <c r="C48" s="53" t="s">
        <v>19</v>
      </c>
      <c r="D48" s="21" t="s">
        <v>160</v>
      </c>
      <c r="E48" s="22" t="s">
        <v>204</v>
      </c>
      <c r="F48" s="54" t="s">
        <v>247</v>
      </c>
      <c r="G48" s="18" t="s">
        <v>213</v>
      </c>
      <c r="H48" s="34" t="str">
        <f t="shared" si="2"/>
        <v/>
      </c>
      <c r="I48" s="52"/>
      <c r="J48" s="57"/>
      <c r="K48" s="47"/>
      <c r="L48" s="48"/>
      <c r="M48" s="51"/>
    </row>
    <row r="49" spans="1:13" s="12" customFormat="1" ht="15.75" customHeight="1" x14ac:dyDescent="0.25">
      <c r="A49" s="20">
        <v>45</v>
      </c>
      <c r="B49" s="38" t="s">
        <v>87</v>
      </c>
      <c r="C49" s="53" t="s">
        <v>19</v>
      </c>
      <c r="D49" s="21" t="s">
        <v>167</v>
      </c>
      <c r="E49" s="22" t="s">
        <v>191</v>
      </c>
      <c r="F49" s="54" t="s">
        <v>247</v>
      </c>
      <c r="G49" s="18" t="s">
        <v>212</v>
      </c>
      <c r="H49" s="34" t="str">
        <f t="shared" si="2"/>
        <v/>
      </c>
      <c r="I49" s="52"/>
      <c r="J49" s="57"/>
      <c r="K49" s="47"/>
      <c r="L49" s="48"/>
      <c r="M49" s="51"/>
    </row>
    <row r="50" spans="1:13" s="12" customFormat="1" ht="15.75" customHeight="1" x14ac:dyDescent="0.25">
      <c r="A50" s="20">
        <v>46</v>
      </c>
      <c r="B50" s="38" t="s">
        <v>88</v>
      </c>
      <c r="C50" s="53" t="s">
        <v>19</v>
      </c>
      <c r="D50" s="21" t="s">
        <v>167</v>
      </c>
      <c r="E50" s="22" t="s">
        <v>191</v>
      </c>
      <c r="F50" s="54" t="s">
        <v>247</v>
      </c>
      <c r="G50" s="18"/>
      <c r="H50" s="34" t="str">
        <f t="shared" si="2"/>
        <v>!!!</v>
      </c>
      <c r="I50" s="52"/>
      <c r="J50" s="57"/>
      <c r="K50" s="47"/>
      <c r="L50" s="48"/>
      <c r="M50" s="51"/>
    </row>
    <row r="51" spans="1:13" s="12" customFormat="1" ht="15.75" customHeight="1" x14ac:dyDescent="0.25">
      <c r="A51" s="20">
        <v>47</v>
      </c>
      <c r="B51" s="38" t="s">
        <v>89</v>
      </c>
      <c r="C51" s="53" t="s">
        <v>19</v>
      </c>
      <c r="D51" s="21" t="s">
        <v>192</v>
      </c>
      <c r="E51" s="22" t="s">
        <v>201</v>
      </c>
      <c r="F51" s="54" t="s">
        <v>247</v>
      </c>
      <c r="G51" s="18" t="s">
        <v>213</v>
      </c>
      <c r="H51" s="34" t="str">
        <f t="shared" si="2"/>
        <v/>
      </c>
      <c r="I51" s="52"/>
      <c r="J51" s="57"/>
      <c r="K51" s="47"/>
      <c r="L51" s="48"/>
      <c r="M51" s="51"/>
    </row>
    <row r="52" spans="1:13" s="12" customFormat="1" ht="15.75" customHeight="1" x14ac:dyDescent="0.25">
      <c r="A52" s="20">
        <v>48</v>
      </c>
      <c r="B52" s="38" t="s">
        <v>90</v>
      </c>
      <c r="C52" s="53" t="s">
        <v>19</v>
      </c>
      <c r="D52" s="21" t="s">
        <v>160</v>
      </c>
      <c r="E52" s="22" t="s">
        <v>210</v>
      </c>
      <c r="F52" s="54"/>
      <c r="G52" s="18"/>
      <c r="H52" s="34" t="str">
        <f t="shared" si="2"/>
        <v>!!!</v>
      </c>
      <c r="I52" s="52"/>
      <c r="J52" s="57"/>
      <c r="K52" s="47"/>
      <c r="L52" s="48"/>
      <c r="M52" s="51"/>
    </row>
    <row r="53" spans="1:13" s="12" customFormat="1" ht="15.75" customHeight="1" x14ac:dyDescent="0.25">
      <c r="A53" s="20">
        <v>49</v>
      </c>
      <c r="B53" s="38" t="s">
        <v>91</v>
      </c>
      <c r="C53" s="53" t="s">
        <v>19</v>
      </c>
      <c r="D53" s="21" t="s">
        <v>167</v>
      </c>
      <c r="E53" s="22" t="s">
        <v>203</v>
      </c>
      <c r="F53" s="54" t="s">
        <v>247</v>
      </c>
      <c r="G53" s="18" t="s">
        <v>212</v>
      </c>
      <c r="H53" s="34" t="str">
        <f t="shared" si="2"/>
        <v/>
      </c>
      <c r="I53" s="52"/>
      <c r="J53" s="57"/>
      <c r="K53" s="47"/>
      <c r="L53" s="48"/>
      <c r="M53" s="51"/>
    </row>
    <row r="54" spans="1:13" s="12" customFormat="1" ht="15.75" customHeight="1" x14ac:dyDescent="0.25">
      <c r="A54" s="20">
        <v>50</v>
      </c>
      <c r="B54" s="38" t="s">
        <v>92</v>
      </c>
      <c r="C54" s="53" t="s">
        <v>19</v>
      </c>
      <c r="D54" s="21" t="s">
        <v>167</v>
      </c>
      <c r="E54" s="22" t="s">
        <v>205</v>
      </c>
      <c r="F54" s="54" t="s">
        <v>247</v>
      </c>
      <c r="G54" s="18" t="s">
        <v>212</v>
      </c>
      <c r="H54" s="34" t="str">
        <f t="shared" si="2"/>
        <v/>
      </c>
      <c r="I54" s="52"/>
      <c r="J54" s="57"/>
      <c r="K54" s="47"/>
      <c r="L54" s="48"/>
      <c r="M54" s="51"/>
    </row>
    <row r="55" spans="1:13" s="12" customFormat="1" ht="15.75" customHeight="1" x14ac:dyDescent="0.25">
      <c r="A55" s="20">
        <v>51</v>
      </c>
      <c r="B55" s="38" t="s">
        <v>93</v>
      </c>
      <c r="C55" s="53" t="s">
        <v>19</v>
      </c>
      <c r="D55" s="21" t="s">
        <v>160</v>
      </c>
      <c r="E55" s="22" t="s">
        <v>203</v>
      </c>
      <c r="F55" s="54" t="s">
        <v>247</v>
      </c>
      <c r="G55" s="18" t="s">
        <v>213</v>
      </c>
      <c r="H55" s="34" t="str">
        <f>IF(B55&gt;"",IF(F55="Н",IF(G55&gt;"","","!!!"),"!!!"),"!!!")</f>
        <v/>
      </c>
      <c r="I55" s="52"/>
      <c r="J55" s="57"/>
      <c r="K55" s="47"/>
      <c r="L55" s="48"/>
      <c r="M55" s="51"/>
    </row>
    <row r="56" spans="1:13" s="12" customFormat="1" ht="15.75" customHeight="1" x14ac:dyDescent="0.25">
      <c r="A56" s="20">
        <v>52</v>
      </c>
      <c r="B56" s="38" t="s">
        <v>220</v>
      </c>
      <c r="C56" s="53" t="s">
        <v>19</v>
      </c>
      <c r="D56" s="21" t="s">
        <v>167</v>
      </c>
      <c r="E56" s="22" t="s">
        <v>195</v>
      </c>
      <c r="F56" s="54" t="s">
        <v>247</v>
      </c>
      <c r="G56" s="18" t="s">
        <v>213</v>
      </c>
      <c r="H56" s="34" t="str">
        <f>IF(B56&gt;"",IF(F56&gt;"",IF(G56&gt;"","","!!!"),"!!!"),"!!!")</f>
        <v/>
      </c>
      <c r="I56" s="52"/>
      <c r="J56" s="57"/>
      <c r="K56" s="47"/>
      <c r="L56" s="48"/>
      <c r="M56" s="51"/>
    </row>
    <row r="57" spans="1:13" s="12" customFormat="1" ht="15.75" customHeight="1" x14ac:dyDescent="0.25">
      <c r="A57" s="20">
        <v>53</v>
      </c>
      <c r="B57" s="38" t="s">
        <v>94</v>
      </c>
      <c r="C57" s="53" t="s">
        <v>19</v>
      </c>
      <c r="D57" s="21" t="s">
        <v>163</v>
      </c>
      <c r="E57" s="22" t="s">
        <v>211</v>
      </c>
      <c r="F57" s="54" t="s">
        <v>247</v>
      </c>
      <c r="G57" s="18" t="s">
        <v>212</v>
      </c>
      <c r="H57" s="34" t="str">
        <f>IF(B57&gt;"",IF(F57&gt;"",IF(G57&gt;"","","!!!"),"!!!"),"!!!")</f>
        <v/>
      </c>
      <c r="I57" s="52"/>
      <c r="J57" s="57"/>
      <c r="K57" s="47"/>
      <c r="L57" s="48"/>
      <c r="M57" s="51"/>
    </row>
    <row r="58" spans="1:13" ht="15.75" customHeight="1" x14ac:dyDescent="0.25">
      <c r="I58" s="19"/>
      <c r="J58" s="57"/>
      <c r="K58" s="47"/>
      <c r="L58" s="48"/>
      <c r="M58" s="51"/>
    </row>
    <row r="59" spans="1:13" ht="15.75" customHeight="1" x14ac:dyDescent="0.25">
      <c r="E59" s="30" t="s">
        <v>17</v>
      </c>
      <c r="F59" s="29">
        <f>COUNTIF(F4:F57,"Н")</f>
        <v>48</v>
      </c>
      <c r="G59" s="29">
        <f>COUNTIF(G4:G57,"&gt;""")</f>
        <v>37</v>
      </c>
      <c r="I59" s="19"/>
      <c r="J59" s="57"/>
      <c r="K59" s="47"/>
      <c r="L59" s="48"/>
      <c r="M59" s="51"/>
    </row>
    <row r="60" spans="1:13" ht="15.75" customHeight="1" x14ac:dyDescent="0.25">
      <c r="E60" s="30" t="s">
        <v>18</v>
      </c>
      <c r="F60" s="29">
        <f>A2-F59</f>
        <v>5</v>
      </c>
      <c r="G60" s="29">
        <f>A2-G59</f>
        <v>16</v>
      </c>
      <c r="H60" s="35">
        <f>COUNTIF(H4:H57,"!!!")</f>
        <v>16</v>
      </c>
      <c r="I60" s="59"/>
      <c r="J60" s="57"/>
      <c r="K60" s="47"/>
      <c r="L60" s="48"/>
      <c r="M60" s="51"/>
    </row>
    <row r="61" spans="1:13" ht="15.75" customHeight="1" x14ac:dyDescent="0.25">
      <c r="I61" s="19"/>
      <c r="J61" s="57"/>
      <c r="K61" s="47"/>
      <c r="L61" s="48"/>
      <c r="M61" s="51"/>
    </row>
    <row r="62" spans="1:13" ht="15.75" customHeight="1" x14ac:dyDescent="0.2">
      <c r="I62" s="19"/>
      <c r="J62" s="19"/>
      <c r="K62" s="19"/>
      <c r="L62" s="19"/>
      <c r="M62" s="19"/>
    </row>
  </sheetData>
  <mergeCells count="5">
    <mergeCell ref="D1:D3"/>
    <mergeCell ref="E1:E3"/>
    <mergeCell ref="F1:G1"/>
    <mergeCell ref="F2:F3"/>
    <mergeCell ref="G2:G3"/>
  </mergeCells>
  <pageMargins left="0.59055118110236227" right="0.39370078740157483" top="0.19685039370078741" bottom="0.19685039370078741" header="0.51181102362204722" footer="0.51181102362204722"/>
  <pageSetup paperSize="9" scale="90" orientation="portrait" verticalDpi="72" r:id="rId1"/>
  <headerFooter alignWithMargins="0"/>
  <ignoredErrors>
    <ignoredError sqref="H55 H13:H20"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1"/>
  <sheetViews>
    <sheetView zoomScaleNormal="100" workbookViewId="0"/>
  </sheetViews>
  <sheetFormatPr defaultRowHeight="15.75" customHeight="1" x14ac:dyDescent="0.2"/>
  <cols>
    <col min="1" max="1" width="3.42578125" style="13" customWidth="1"/>
    <col min="2" max="2" width="38.140625" style="13" customWidth="1"/>
    <col min="3" max="3" width="8" style="16" customWidth="1"/>
    <col min="4" max="4" width="9.28515625" style="17" customWidth="1"/>
    <col min="5" max="5" width="18.7109375" style="15" customWidth="1"/>
    <col min="6" max="6" width="5.42578125" style="13" customWidth="1"/>
    <col min="7" max="7" width="5.5703125" style="13" customWidth="1"/>
    <col min="8" max="8" width="3.85546875" style="32" customWidth="1"/>
    <col min="9" max="16384" width="9.140625" style="13"/>
  </cols>
  <sheetData>
    <row r="1" spans="1:9" s="19" customFormat="1" ht="15.75" customHeight="1" x14ac:dyDescent="0.25">
      <c r="A1" s="40"/>
      <c r="B1" s="41" t="s">
        <v>227</v>
      </c>
      <c r="C1" s="42"/>
      <c r="D1" s="156" t="s">
        <v>13</v>
      </c>
      <c r="E1" s="156" t="s">
        <v>14</v>
      </c>
      <c r="F1" s="155" t="s">
        <v>15</v>
      </c>
      <c r="G1" s="155"/>
      <c r="H1" s="31"/>
    </row>
    <row r="2" spans="1:9" s="19" customFormat="1" ht="15.75" customHeight="1" x14ac:dyDescent="0.2">
      <c r="A2" s="43">
        <f>COUNTIF(A4:A48,"&gt;0")</f>
        <v>44</v>
      </c>
      <c r="B2" s="44" t="s">
        <v>11</v>
      </c>
      <c r="C2" s="42">
        <v>508</v>
      </c>
      <c r="D2" s="156"/>
      <c r="E2" s="156"/>
      <c r="F2" s="157" t="s">
        <v>22</v>
      </c>
      <c r="G2" s="157" t="s">
        <v>23</v>
      </c>
      <c r="H2" s="60" t="s">
        <v>212</v>
      </c>
      <c r="I2" s="33"/>
    </row>
    <row r="3" spans="1:9" s="19" customFormat="1" ht="15.75" customHeight="1" x14ac:dyDescent="0.2">
      <c r="A3" s="45"/>
      <c r="B3" s="46" t="s">
        <v>230</v>
      </c>
      <c r="C3" s="75">
        <f>20+30+31+28</f>
        <v>109</v>
      </c>
      <c r="D3" s="156"/>
      <c r="E3" s="156"/>
      <c r="F3" s="157"/>
      <c r="G3" s="157"/>
      <c r="H3" s="60" t="s">
        <v>213</v>
      </c>
      <c r="I3" s="33"/>
    </row>
    <row r="4" spans="1:9" s="12" customFormat="1" ht="15.75" customHeight="1" x14ac:dyDescent="0.25">
      <c r="A4" s="20"/>
      <c r="B4" s="64"/>
      <c r="C4" s="14"/>
      <c r="D4" s="21"/>
      <c r="E4" s="22"/>
      <c r="F4" s="18"/>
      <c r="G4" s="18"/>
      <c r="H4" s="34"/>
    </row>
    <row r="5" spans="1:9" s="12" customFormat="1" ht="15.75" customHeight="1" x14ac:dyDescent="0.25">
      <c r="A5" s="20">
        <v>1</v>
      </c>
      <c r="B5" s="38" t="s">
        <v>95</v>
      </c>
      <c r="C5" s="14" t="s">
        <v>19</v>
      </c>
      <c r="D5" s="21" t="s">
        <v>155</v>
      </c>
      <c r="E5" s="22" t="s">
        <v>156</v>
      </c>
      <c r="F5" s="18" t="s">
        <v>247</v>
      </c>
      <c r="G5" s="18" t="s">
        <v>213</v>
      </c>
      <c r="H5" s="34" t="str">
        <f t="shared" ref="H5:H48" si="0">IF(B5&gt;"",IF(F5&gt;"",IF(G5&gt;"","","!!!"),"!!!"),"!!!")</f>
        <v/>
      </c>
    </row>
    <row r="6" spans="1:9" s="12" customFormat="1" ht="15.75" customHeight="1" x14ac:dyDescent="0.25">
      <c r="A6" s="49">
        <v>2</v>
      </c>
      <c r="B6" s="50" t="s">
        <v>96</v>
      </c>
      <c r="C6" s="14" t="s">
        <v>19</v>
      </c>
      <c r="D6" s="21" t="s">
        <v>157</v>
      </c>
      <c r="E6" s="22" t="s">
        <v>158</v>
      </c>
      <c r="F6" s="18" t="s">
        <v>247</v>
      </c>
      <c r="G6" s="18" t="s">
        <v>213</v>
      </c>
      <c r="H6" s="34" t="str">
        <f t="shared" si="0"/>
        <v/>
      </c>
    </row>
    <row r="7" spans="1:9" s="12" customFormat="1" ht="15.75" customHeight="1" x14ac:dyDescent="0.25">
      <c r="A7" s="20">
        <v>3</v>
      </c>
      <c r="B7" s="38" t="s">
        <v>98</v>
      </c>
      <c r="C7" s="14" t="s">
        <v>20</v>
      </c>
      <c r="D7" s="21" t="s">
        <v>160</v>
      </c>
      <c r="E7" s="22" t="s">
        <v>156</v>
      </c>
      <c r="F7" s="18" t="s">
        <v>247</v>
      </c>
      <c r="G7" s="18" t="s">
        <v>213</v>
      </c>
      <c r="H7" s="34" t="str">
        <f>IF(B7&gt;"",IF(F7&gt;"",IF(G7&gt;"","","!!!"),"!!!"),"!!!")</f>
        <v/>
      </c>
    </row>
    <row r="8" spans="1:9" s="12" customFormat="1" ht="15.75" customHeight="1" x14ac:dyDescent="0.25">
      <c r="A8" s="49">
        <v>4</v>
      </c>
      <c r="B8" s="38" t="s">
        <v>99</v>
      </c>
      <c r="C8" s="14" t="s">
        <v>19</v>
      </c>
      <c r="D8" s="21" t="s">
        <v>161</v>
      </c>
      <c r="E8" s="22" t="s">
        <v>162</v>
      </c>
      <c r="F8" s="18" t="s">
        <v>247</v>
      </c>
      <c r="G8" s="18"/>
      <c r="H8" s="34" t="str">
        <f t="shared" si="0"/>
        <v>!!!</v>
      </c>
    </row>
    <row r="9" spans="1:9" s="12" customFormat="1" ht="15.75" customHeight="1" x14ac:dyDescent="0.25">
      <c r="A9" s="20">
        <v>5</v>
      </c>
      <c r="B9" s="38" t="s">
        <v>308</v>
      </c>
      <c r="C9" s="14" t="s">
        <v>19</v>
      </c>
      <c r="D9" s="21" t="s">
        <v>155</v>
      </c>
      <c r="E9" s="22" t="s">
        <v>156</v>
      </c>
      <c r="F9" s="18" t="s">
        <v>247</v>
      </c>
      <c r="G9" s="18" t="s">
        <v>213</v>
      </c>
      <c r="H9" s="34" t="str">
        <f t="shared" si="0"/>
        <v/>
      </c>
    </row>
    <row r="10" spans="1:9" s="12" customFormat="1" ht="15.75" customHeight="1" x14ac:dyDescent="0.25">
      <c r="A10" s="49">
        <v>6</v>
      </c>
      <c r="B10" s="38" t="s">
        <v>100</v>
      </c>
      <c r="C10" s="14" t="s">
        <v>19</v>
      </c>
      <c r="D10" s="21" t="s">
        <v>163</v>
      </c>
      <c r="E10" s="22" t="s">
        <v>156</v>
      </c>
      <c r="F10" s="18" t="s">
        <v>247</v>
      </c>
      <c r="G10" s="18" t="s">
        <v>213</v>
      </c>
      <c r="H10" s="34" t="str">
        <f t="shared" si="0"/>
        <v/>
      </c>
    </row>
    <row r="11" spans="1:9" s="12" customFormat="1" ht="15.75" customHeight="1" x14ac:dyDescent="0.25">
      <c r="A11" s="20">
        <v>7</v>
      </c>
      <c r="B11" s="38" t="s">
        <v>101</v>
      </c>
      <c r="C11" s="14" t="s">
        <v>19</v>
      </c>
      <c r="D11" s="21" t="s">
        <v>160</v>
      </c>
      <c r="E11" s="22" t="s">
        <v>164</v>
      </c>
      <c r="F11" s="18" t="s">
        <v>247</v>
      </c>
      <c r="G11" s="18" t="s">
        <v>213</v>
      </c>
      <c r="H11" s="34" t="str">
        <f t="shared" si="0"/>
        <v/>
      </c>
    </row>
    <row r="12" spans="1:9" s="12" customFormat="1" ht="15.75" customHeight="1" x14ac:dyDescent="0.25">
      <c r="A12" s="49">
        <v>8</v>
      </c>
      <c r="B12" s="38" t="s">
        <v>102</v>
      </c>
      <c r="C12" s="14" t="s">
        <v>19</v>
      </c>
      <c r="D12" s="21" t="s">
        <v>157</v>
      </c>
      <c r="E12" s="22" t="s">
        <v>165</v>
      </c>
      <c r="F12" s="18" t="s">
        <v>247</v>
      </c>
      <c r="G12" s="18" t="s">
        <v>212</v>
      </c>
      <c r="H12" s="34" t="str">
        <f t="shared" si="0"/>
        <v/>
      </c>
    </row>
    <row r="13" spans="1:9" s="12" customFormat="1" ht="15.75" customHeight="1" x14ac:dyDescent="0.25">
      <c r="A13" s="20">
        <v>9</v>
      </c>
      <c r="B13" s="38" t="s">
        <v>103</v>
      </c>
      <c r="C13" s="14" t="s">
        <v>19</v>
      </c>
      <c r="D13" s="21" t="s">
        <v>160</v>
      </c>
      <c r="E13" s="22" t="s">
        <v>165</v>
      </c>
      <c r="F13" s="18" t="s">
        <v>247</v>
      </c>
      <c r="G13" s="18" t="s">
        <v>213</v>
      </c>
      <c r="H13" s="34" t="str">
        <f t="shared" si="0"/>
        <v/>
      </c>
    </row>
    <row r="14" spans="1:9" s="12" customFormat="1" ht="15.75" customHeight="1" x14ac:dyDescent="0.25">
      <c r="A14" s="49">
        <v>10</v>
      </c>
      <c r="B14" s="38" t="s">
        <v>104</v>
      </c>
      <c r="C14" s="14" t="s">
        <v>19</v>
      </c>
      <c r="D14" s="21" t="s">
        <v>160</v>
      </c>
      <c r="E14" s="22" t="s">
        <v>164</v>
      </c>
      <c r="F14" s="18" t="s">
        <v>247</v>
      </c>
      <c r="G14" s="18" t="s">
        <v>213</v>
      </c>
      <c r="H14" s="34" t="str">
        <f t="shared" si="0"/>
        <v/>
      </c>
    </row>
    <row r="15" spans="1:9" s="12" customFormat="1" ht="15.75" customHeight="1" x14ac:dyDescent="0.25">
      <c r="A15" s="20">
        <v>11</v>
      </c>
      <c r="B15" s="38" t="s">
        <v>107</v>
      </c>
      <c r="C15" s="14" t="s">
        <v>19</v>
      </c>
      <c r="D15" s="21" t="s">
        <v>167</v>
      </c>
      <c r="E15" s="22" t="s">
        <v>168</v>
      </c>
      <c r="F15" s="18" t="s">
        <v>247</v>
      </c>
      <c r="G15" s="18" t="s">
        <v>213</v>
      </c>
      <c r="H15" s="34" t="str">
        <f t="shared" si="0"/>
        <v/>
      </c>
    </row>
    <row r="16" spans="1:9" s="12" customFormat="1" ht="15.75" customHeight="1" x14ac:dyDescent="0.25">
      <c r="A16" s="49">
        <v>12</v>
      </c>
      <c r="B16" s="38" t="s">
        <v>108</v>
      </c>
      <c r="C16" s="14" t="s">
        <v>19</v>
      </c>
      <c r="D16" s="21" t="s">
        <v>163</v>
      </c>
      <c r="E16" s="22" t="s">
        <v>156</v>
      </c>
      <c r="F16" s="18" t="s">
        <v>247</v>
      </c>
      <c r="G16" s="18" t="s">
        <v>213</v>
      </c>
      <c r="H16" s="34" t="str">
        <f t="shared" si="0"/>
        <v/>
      </c>
    </row>
    <row r="17" spans="1:8" s="12" customFormat="1" ht="15.75" customHeight="1" x14ac:dyDescent="0.25">
      <c r="A17" s="20">
        <v>13</v>
      </c>
      <c r="B17" s="38" t="s">
        <v>112</v>
      </c>
      <c r="C17" s="14" t="s">
        <v>19</v>
      </c>
      <c r="D17" s="21" t="s">
        <v>172</v>
      </c>
      <c r="E17" s="22" t="s">
        <v>156</v>
      </c>
      <c r="F17" s="18" t="s">
        <v>247</v>
      </c>
      <c r="G17" s="18" t="s">
        <v>213</v>
      </c>
      <c r="H17" s="34" t="str">
        <f t="shared" si="0"/>
        <v/>
      </c>
    </row>
    <row r="18" spans="1:8" s="12" customFormat="1" ht="15.75" customHeight="1" x14ac:dyDescent="0.25">
      <c r="A18" s="49">
        <v>14</v>
      </c>
      <c r="B18" s="38" t="s">
        <v>113</v>
      </c>
      <c r="C18" s="14" t="s">
        <v>19</v>
      </c>
      <c r="D18" s="21" t="s">
        <v>157</v>
      </c>
      <c r="E18" s="22" t="s">
        <v>173</v>
      </c>
      <c r="F18" s="18" t="s">
        <v>247</v>
      </c>
      <c r="G18" s="18" t="s">
        <v>213</v>
      </c>
      <c r="H18" s="34" t="str">
        <f t="shared" si="0"/>
        <v/>
      </c>
    </row>
    <row r="19" spans="1:8" s="12" customFormat="1" ht="15.75" customHeight="1" x14ac:dyDescent="0.25">
      <c r="A19" s="20">
        <v>15</v>
      </c>
      <c r="B19" s="38" t="s">
        <v>116</v>
      </c>
      <c r="C19" s="14" t="s">
        <v>19</v>
      </c>
      <c r="D19" s="21" t="s">
        <v>176</v>
      </c>
      <c r="E19" s="22" t="s">
        <v>170</v>
      </c>
      <c r="F19" s="18" t="s">
        <v>247</v>
      </c>
      <c r="G19" s="18"/>
      <c r="H19" s="34" t="str">
        <f t="shared" si="0"/>
        <v>!!!</v>
      </c>
    </row>
    <row r="20" spans="1:8" s="12" customFormat="1" ht="15.75" customHeight="1" x14ac:dyDescent="0.25">
      <c r="A20" s="49">
        <v>16</v>
      </c>
      <c r="B20" s="38" t="s">
        <v>117</v>
      </c>
      <c r="C20" s="14" t="s">
        <v>19</v>
      </c>
      <c r="D20" s="21" t="s">
        <v>163</v>
      </c>
      <c r="E20" s="22" t="s">
        <v>177</v>
      </c>
      <c r="F20" s="18" t="s">
        <v>247</v>
      </c>
      <c r="G20" s="18" t="s">
        <v>213</v>
      </c>
      <c r="H20" s="34" t="str">
        <f t="shared" si="0"/>
        <v/>
      </c>
    </row>
    <row r="21" spans="1:8" s="12" customFormat="1" ht="15.75" customHeight="1" x14ac:dyDescent="0.25">
      <c r="A21" s="20">
        <v>17</v>
      </c>
      <c r="B21" s="38" t="s">
        <v>120</v>
      </c>
      <c r="C21" s="14" t="s">
        <v>19</v>
      </c>
      <c r="D21" s="21" t="s">
        <v>157</v>
      </c>
      <c r="E21" s="22" t="s">
        <v>165</v>
      </c>
      <c r="F21" s="18" t="s">
        <v>247</v>
      </c>
      <c r="G21" s="18"/>
      <c r="H21" s="34" t="str">
        <f t="shared" si="0"/>
        <v>!!!</v>
      </c>
    </row>
    <row r="22" spans="1:8" s="12" customFormat="1" ht="15.75" customHeight="1" x14ac:dyDescent="0.25">
      <c r="A22" s="49">
        <v>18</v>
      </c>
      <c r="B22" s="38" t="s">
        <v>121</v>
      </c>
      <c r="C22" s="14" t="s">
        <v>19</v>
      </c>
      <c r="D22" s="21" t="s">
        <v>161</v>
      </c>
      <c r="E22" s="22" t="s">
        <v>158</v>
      </c>
      <c r="F22" s="18" t="s">
        <v>247</v>
      </c>
      <c r="G22" s="18" t="s">
        <v>213</v>
      </c>
      <c r="H22" s="34" t="str">
        <f t="shared" si="0"/>
        <v/>
      </c>
    </row>
    <row r="23" spans="1:8" s="12" customFormat="1" ht="15.75" customHeight="1" x14ac:dyDescent="0.25">
      <c r="A23" s="20">
        <v>19</v>
      </c>
      <c r="B23" s="38" t="s">
        <v>122</v>
      </c>
      <c r="C23" s="14" t="s">
        <v>19</v>
      </c>
      <c r="D23" s="21" t="s">
        <v>163</v>
      </c>
      <c r="E23" s="22" t="s">
        <v>159</v>
      </c>
      <c r="F23" s="18" t="s">
        <v>247</v>
      </c>
      <c r="G23" s="18" t="s">
        <v>213</v>
      </c>
      <c r="H23" s="34" t="str">
        <f t="shared" si="0"/>
        <v/>
      </c>
    </row>
    <row r="24" spans="1:8" s="12" customFormat="1" ht="15.75" customHeight="1" x14ac:dyDescent="0.25">
      <c r="A24" s="49">
        <v>20</v>
      </c>
      <c r="B24" s="38" t="s">
        <v>123</v>
      </c>
      <c r="C24" s="14" t="s">
        <v>19</v>
      </c>
      <c r="D24" s="21" t="s">
        <v>155</v>
      </c>
      <c r="E24" s="22" t="s">
        <v>164</v>
      </c>
      <c r="F24" s="18" t="s">
        <v>247</v>
      </c>
      <c r="G24" s="18" t="s">
        <v>212</v>
      </c>
      <c r="H24" s="34" t="str">
        <f t="shared" si="0"/>
        <v/>
      </c>
    </row>
    <row r="25" spans="1:8" s="12" customFormat="1" ht="15.75" customHeight="1" x14ac:dyDescent="0.25">
      <c r="A25" s="20">
        <v>21</v>
      </c>
      <c r="B25" s="38" t="s">
        <v>246</v>
      </c>
      <c r="C25" s="14" t="s">
        <v>19</v>
      </c>
      <c r="D25" s="21" t="s">
        <v>160</v>
      </c>
      <c r="E25" s="22" t="s">
        <v>168</v>
      </c>
      <c r="F25" s="18" t="s">
        <v>247</v>
      </c>
      <c r="G25" s="18" t="s">
        <v>213</v>
      </c>
      <c r="H25" s="34" t="str">
        <f t="shared" si="0"/>
        <v/>
      </c>
    </row>
    <row r="26" spans="1:8" s="12" customFormat="1" ht="15.75" customHeight="1" x14ac:dyDescent="0.25">
      <c r="A26" s="49">
        <v>22</v>
      </c>
      <c r="B26" s="38" t="s">
        <v>127</v>
      </c>
      <c r="C26" s="14" t="s">
        <v>19</v>
      </c>
      <c r="D26" s="21" t="s">
        <v>167</v>
      </c>
      <c r="E26" s="22" t="s">
        <v>158</v>
      </c>
      <c r="F26" s="18" t="s">
        <v>247</v>
      </c>
      <c r="G26" s="18" t="s">
        <v>213</v>
      </c>
      <c r="H26" s="34" t="str">
        <f t="shared" si="0"/>
        <v/>
      </c>
    </row>
    <row r="27" spans="1:8" s="12" customFormat="1" ht="15.75" customHeight="1" x14ac:dyDescent="0.25">
      <c r="A27" s="20">
        <v>23</v>
      </c>
      <c r="B27" s="38" t="s">
        <v>214</v>
      </c>
      <c r="C27" s="14" t="s">
        <v>19</v>
      </c>
      <c r="D27" s="21" t="s">
        <v>155</v>
      </c>
      <c r="E27" s="22" t="s">
        <v>178</v>
      </c>
      <c r="F27" s="18" t="s">
        <v>247</v>
      </c>
      <c r="G27" s="18" t="s">
        <v>242</v>
      </c>
      <c r="H27" s="34" t="str">
        <f t="shared" si="0"/>
        <v/>
      </c>
    </row>
    <row r="28" spans="1:8" s="12" customFormat="1" ht="15.75" customHeight="1" x14ac:dyDescent="0.25">
      <c r="A28" s="49">
        <v>24</v>
      </c>
      <c r="B28" s="38" t="s">
        <v>130</v>
      </c>
      <c r="C28" s="14" t="s">
        <v>20</v>
      </c>
      <c r="D28" s="21" t="s">
        <v>157</v>
      </c>
      <c r="E28" s="22" t="s">
        <v>156</v>
      </c>
      <c r="F28" s="18" t="s">
        <v>247</v>
      </c>
      <c r="G28" s="18" t="s">
        <v>213</v>
      </c>
      <c r="H28" s="34" t="str">
        <f>IF(B28&gt;"",IF(F28&gt;"",IF(G28&gt;"","","!!!"),"!!!"),"!!!")</f>
        <v/>
      </c>
    </row>
    <row r="29" spans="1:8" s="12" customFormat="1" ht="15.75" customHeight="1" x14ac:dyDescent="0.25">
      <c r="A29" s="20">
        <v>25</v>
      </c>
      <c r="B29" s="38" t="s">
        <v>131</v>
      </c>
      <c r="C29" s="14" t="s">
        <v>19</v>
      </c>
      <c r="D29" s="21" t="s">
        <v>160</v>
      </c>
      <c r="E29" s="22" t="s">
        <v>165</v>
      </c>
      <c r="F29" s="18" t="s">
        <v>247</v>
      </c>
      <c r="G29" s="18"/>
      <c r="H29" s="34" t="str">
        <f t="shared" si="0"/>
        <v>!!!</v>
      </c>
    </row>
    <row r="30" spans="1:8" s="12" customFormat="1" ht="15.75" customHeight="1" x14ac:dyDescent="0.25">
      <c r="A30" s="49">
        <v>26</v>
      </c>
      <c r="B30" s="38" t="s">
        <v>132</v>
      </c>
      <c r="C30" s="14" t="s">
        <v>19</v>
      </c>
      <c r="D30" s="21" t="s">
        <v>161</v>
      </c>
      <c r="E30" s="22" t="s">
        <v>171</v>
      </c>
      <c r="F30" s="18" t="s">
        <v>247</v>
      </c>
      <c r="G30" s="18" t="s">
        <v>213</v>
      </c>
      <c r="H30" s="34" t="str">
        <f t="shared" si="0"/>
        <v/>
      </c>
    </row>
    <row r="31" spans="1:8" s="12" customFormat="1" ht="15.75" customHeight="1" x14ac:dyDescent="0.25">
      <c r="A31" s="20">
        <v>27</v>
      </c>
      <c r="B31" s="38" t="s">
        <v>133</v>
      </c>
      <c r="C31" s="14" t="s">
        <v>19</v>
      </c>
      <c r="D31" s="21" t="s">
        <v>160</v>
      </c>
      <c r="E31" s="22" t="s">
        <v>179</v>
      </c>
      <c r="F31" s="18" t="s">
        <v>247</v>
      </c>
      <c r="G31" s="18" t="s">
        <v>213</v>
      </c>
      <c r="H31" s="34" t="str">
        <f t="shared" si="0"/>
        <v/>
      </c>
    </row>
    <row r="32" spans="1:8" s="12" customFormat="1" ht="15.75" customHeight="1" x14ac:dyDescent="0.25">
      <c r="A32" s="49">
        <v>28</v>
      </c>
      <c r="B32" s="38" t="s">
        <v>135</v>
      </c>
      <c r="C32" s="14" t="s">
        <v>19</v>
      </c>
      <c r="D32" s="21" t="s">
        <v>160</v>
      </c>
      <c r="E32" s="22" t="s">
        <v>170</v>
      </c>
      <c r="F32" s="18" t="s">
        <v>247</v>
      </c>
      <c r="G32" s="18" t="s">
        <v>213</v>
      </c>
      <c r="H32" s="34" t="str">
        <f t="shared" si="0"/>
        <v/>
      </c>
    </row>
    <row r="33" spans="1:8" s="12" customFormat="1" ht="15.75" customHeight="1" x14ac:dyDescent="0.25">
      <c r="A33" s="20">
        <v>29</v>
      </c>
      <c r="B33" s="38" t="s">
        <v>136</v>
      </c>
      <c r="C33" s="14" t="s">
        <v>19</v>
      </c>
      <c r="D33" s="21" t="s">
        <v>167</v>
      </c>
      <c r="E33" s="22" t="s">
        <v>156</v>
      </c>
      <c r="F33" s="18" t="s">
        <v>247</v>
      </c>
      <c r="G33" s="18" t="s">
        <v>213</v>
      </c>
      <c r="H33" s="34" t="str">
        <f t="shared" si="0"/>
        <v/>
      </c>
    </row>
    <row r="34" spans="1:8" s="12" customFormat="1" ht="15.75" customHeight="1" x14ac:dyDescent="0.25">
      <c r="A34" s="49">
        <v>30</v>
      </c>
      <c r="B34" s="38" t="s">
        <v>137</v>
      </c>
      <c r="C34" s="14" t="s">
        <v>19</v>
      </c>
      <c r="D34" s="21" t="s">
        <v>157</v>
      </c>
      <c r="E34" s="22" t="s">
        <v>164</v>
      </c>
      <c r="F34" s="18" t="s">
        <v>247</v>
      </c>
      <c r="G34" s="18" t="s">
        <v>213</v>
      </c>
      <c r="H34" s="34" t="str">
        <f t="shared" si="0"/>
        <v/>
      </c>
    </row>
    <row r="35" spans="1:8" s="12" customFormat="1" ht="15.75" customHeight="1" x14ac:dyDescent="0.25">
      <c r="A35" s="20">
        <v>31</v>
      </c>
      <c r="B35" s="38" t="s">
        <v>138</v>
      </c>
      <c r="C35" s="14" t="s">
        <v>19</v>
      </c>
      <c r="D35" s="21" t="s">
        <v>155</v>
      </c>
      <c r="E35" s="22" t="s">
        <v>180</v>
      </c>
      <c r="F35" s="18" t="s">
        <v>247</v>
      </c>
      <c r="G35" s="18" t="s">
        <v>213</v>
      </c>
      <c r="H35" s="34" t="str">
        <f t="shared" si="0"/>
        <v/>
      </c>
    </row>
    <row r="36" spans="1:8" s="12" customFormat="1" ht="15.75" customHeight="1" x14ac:dyDescent="0.25">
      <c r="A36" s="49">
        <v>32</v>
      </c>
      <c r="B36" s="38" t="s">
        <v>139</v>
      </c>
      <c r="C36" s="14" t="s">
        <v>19</v>
      </c>
      <c r="D36" s="21" t="s">
        <v>161</v>
      </c>
      <c r="E36" s="22" t="s">
        <v>241</v>
      </c>
      <c r="F36" s="18" t="s">
        <v>247</v>
      </c>
      <c r="G36" s="18" t="s">
        <v>213</v>
      </c>
      <c r="H36" s="34" t="str">
        <f t="shared" si="0"/>
        <v/>
      </c>
    </row>
    <row r="37" spans="1:8" s="12" customFormat="1" ht="15.75" customHeight="1" x14ac:dyDescent="0.25">
      <c r="A37" s="20">
        <v>33</v>
      </c>
      <c r="B37" s="63" t="s">
        <v>314</v>
      </c>
      <c r="C37" s="14" t="s">
        <v>19</v>
      </c>
      <c r="D37" s="62" t="s">
        <v>160</v>
      </c>
      <c r="E37" s="61" t="s">
        <v>165</v>
      </c>
      <c r="F37" s="18" t="s">
        <v>247</v>
      </c>
      <c r="G37" s="18" t="s">
        <v>213</v>
      </c>
      <c r="H37" s="34" t="str">
        <f t="shared" si="0"/>
        <v/>
      </c>
    </row>
    <row r="38" spans="1:8" s="12" customFormat="1" ht="15.75" customHeight="1" x14ac:dyDescent="0.25">
      <c r="A38" s="49">
        <v>34</v>
      </c>
      <c r="B38" s="38" t="s">
        <v>142</v>
      </c>
      <c r="C38" s="14" t="s">
        <v>19</v>
      </c>
      <c r="D38" s="21" t="s">
        <v>155</v>
      </c>
      <c r="E38" s="22" t="s">
        <v>170</v>
      </c>
      <c r="F38" s="18" t="s">
        <v>247</v>
      </c>
      <c r="G38" s="18"/>
      <c r="H38" s="34" t="str">
        <f t="shared" si="0"/>
        <v>!!!</v>
      </c>
    </row>
    <row r="39" spans="1:8" s="12" customFormat="1" ht="15.75" customHeight="1" x14ac:dyDescent="0.25">
      <c r="A39" s="20">
        <v>35</v>
      </c>
      <c r="B39" s="38" t="s">
        <v>143</v>
      </c>
      <c r="C39" s="14" t="s">
        <v>19</v>
      </c>
      <c r="D39" s="21" t="s">
        <v>160</v>
      </c>
      <c r="E39" s="22" t="s">
        <v>162</v>
      </c>
      <c r="F39" s="18" t="s">
        <v>247</v>
      </c>
      <c r="G39" s="18" t="s">
        <v>213</v>
      </c>
      <c r="H39" s="34" t="str">
        <f t="shared" si="0"/>
        <v/>
      </c>
    </row>
    <row r="40" spans="1:8" s="12" customFormat="1" ht="15.75" customHeight="1" x14ac:dyDescent="0.25">
      <c r="A40" s="49">
        <v>36</v>
      </c>
      <c r="B40" s="38" t="s">
        <v>147</v>
      </c>
      <c r="C40" s="14" t="s">
        <v>19</v>
      </c>
      <c r="D40" s="21" t="s">
        <v>155</v>
      </c>
      <c r="E40" s="22" t="s">
        <v>178</v>
      </c>
      <c r="F40" s="18" t="s">
        <v>247</v>
      </c>
      <c r="G40" s="18" t="s">
        <v>212</v>
      </c>
      <c r="H40" s="34" t="str">
        <f t="shared" si="0"/>
        <v/>
      </c>
    </row>
    <row r="41" spans="1:8" s="12" customFormat="1" ht="15.75" customHeight="1" x14ac:dyDescent="0.25">
      <c r="A41" s="20">
        <v>37</v>
      </c>
      <c r="B41" s="38" t="s">
        <v>315</v>
      </c>
      <c r="C41" s="14" t="s">
        <v>19</v>
      </c>
      <c r="D41" s="21" t="s">
        <v>160</v>
      </c>
      <c r="E41" s="22" t="s">
        <v>178</v>
      </c>
      <c r="F41" s="18" t="s">
        <v>247</v>
      </c>
      <c r="G41" s="18" t="s">
        <v>213</v>
      </c>
      <c r="H41" s="34" t="str">
        <f t="shared" si="0"/>
        <v/>
      </c>
    </row>
    <row r="42" spans="1:8" s="12" customFormat="1" ht="15.75" customHeight="1" x14ac:dyDescent="0.25">
      <c r="A42" s="49">
        <v>38</v>
      </c>
      <c r="B42" s="38" t="s">
        <v>148</v>
      </c>
      <c r="C42" s="14" t="s">
        <v>19</v>
      </c>
      <c r="D42" s="21" t="s">
        <v>160</v>
      </c>
      <c r="E42" s="22" t="s">
        <v>169</v>
      </c>
      <c r="F42" s="18" t="s">
        <v>247</v>
      </c>
      <c r="G42" s="18" t="s">
        <v>213</v>
      </c>
      <c r="H42" s="34" t="str">
        <f t="shared" si="0"/>
        <v/>
      </c>
    </row>
    <row r="43" spans="1:8" s="12" customFormat="1" ht="15.75" customHeight="1" x14ac:dyDescent="0.25">
      <c r="A43" s="20">
        <v>39</v>
      </c>
      <c r="B43" s="38" t="s">
        <v>149</v>
      </c>
      <c r="C43" s="14" t="s">
        <v>19</v>
      </c>
      <c r="D43" s="21" t="s">
        <v>155</v>
      </c>
      <c r="E43" s="22" t="s">
        <v>156</v>
      </c>
      <c r="F43" s="18" t="s">
        <v>247</v>
      </c>
      <c r="G43" s="18" t="s">
        <v>212</v>
      </c>
      <c r="H43" s="34" t="str">
        <f t="shared" si="0"/>
        <v/>
      </c>
    </row>
    <row r="44" spans="1:8" s="12" customFormat="1" ht="15.75" customHeight="1" x14ac:dyDescent="0.25">
      <c r="A44" s="49">
        <v>40</v>
      </c>
      <c r="B44" s="38" t="s">
        <v>150</v>
      </c>
      <c r="C44" s="14" t="s">
        <v>19</v>
      </c>
      <c r="D44" s="21" t="s">
        <v>161</v>
      </c>
      <c r="E44" s="22" t="s">
        <v>171</v>
      </c>
      <c r="F44" s="18" t="s">
        <v>247</v>
      </c>
      <c r="G44" s="18" t="s">
        <v>213</v>
      </c>
      <c r="H44" s="34" t="str">
        <f t="shared" si="0"/>
        <v/>
      </c>
    </row>
    <row r="45" spans="1:8" s="12" customFormat="1" ht="15.75" customHeight="1" x14ac:dyDescent="0.25">
      <c r="A45" s="20">
        <v>41</v>
      </c>
      <c r="B45" s="38" t="s">
        <v>151</v>
      </c>
      <c r="C45" s="14" t="s">
        <v>19</v>
      </c>
      <c r="D45" s="21" t="s">
        <v>157</v>
      </c>
      <c r="E45" s="22" t="s">
        <v>164</v>
      </c>
      <c r="F45" s="18" t="s">
        <v>247</v>
      </c>
      <c r="G45" s="18" t="s">
        <v>213</v>
      </c>
      <c r="H45" s="34" t="str">
        <f t="shared" si="0"/>
        <v/>
      </c>
    </row>
    <row r="46" spans="1:8" s="12" customFormat="1" ht="15.75" customHeight="1" x14ac:dyDescent="0.25">
      <c r="A46" s="49">
        <v>42</v>
      </c>
      <c r="B46" s="38" t="s">
        <v>152</v>
      </c>
      <c r="C46" s="14" t="s">
        <v>19</v>
      </c>
      <c r="D46" s="21" t="s">
        <v>163</v>
      </c>
      <c r="E46" s="22" t="s">
        <v>182</v>
      </c>
      <c r="F46" s="18" t="s">
        <v>247</v>
      </c>
      <c r="G46" s="18" t="s">
        <v>213</v>
      </c>
      <c r="H46" s="34" t="str">
        <f t="shared" si="0"/>
        <v/>
      </c>
    </row>
    <row r="47" spans="1:8" s="12" customFormat="1" ht="15.75" customHeight="1" x14ac:dyDescent="0.25">
      <c r="A47" s="20">
        <v>43</v>
      </c>
      <c r="B47" s="50" t="s">
        <v>153</v>
      </c>
      <c r="C47" s="14" t="s">
        <v>19</v>
      </c>
      <c r="D47" s="21" t="s">
        <v>157</v>
      </c>
      <c r="E47" s="22" t="s">
        <v>164</v>
      </c>
      <c r="F47" s="18" t="s">
        <v>247</v>
      </c>
      <c r="G47" s="18" t="s">
        <v>213</v>
      </c>
      <c r="H47" s="34" t="str">
        <f t="shared" si="0"/>
        <v/>
      </c>
    </row>
    <row r="48" spans="1:8" s="12" customFormat="1" ht="15.75" customHeight="1" x14ac:dyDescent="0.25">
      <c r="A48" s="49">
        <v>44</v>
      </c>
      <c r="B48" s="38" t="s">
        <v>154</v>
      </c>
      <c r="C48" s="14" t="s">
        <v>19</v>
      </c>
      <c r="D48" s="21" t="s">
        <v>160</v>
      </c>
      <c r="E48" s="22" t="s">
        <v>184</v>
      </c>
      <c r="F48" s="18" t="s">
        <v>247</v>
      </c>
      <c r="G48" s="18" t="s">
        <v>213</v>
      </c>
      <c r="H48" s="34" t="str">
        <f t="shared" si="0"/>
        <v/>
      </c>
    </row>
    <row r="50" spans="5:9" ht="15.75" customHeight="1" x14ac:dyDescent="0.2">
      <c r="E50" s="30" t="s">
        <v>17</v>
      </c>
      <c r="F50" s="29">
        <f>COUNTIF(F4:F48,"Н")</f>
        <v>44</v>
      </c>
      <c r="G50" s="29">
        <f>COUNTIF(G4:G48,"&gt;""")</f>
        <v>39</v>
      </c>
    </row>
    <row r="51" spans="5:9" ht="15.75" customHeight="1" x14ac:dyDescent="0.2">
      <c r="E51" s="30" t="s">
        <v>18</v>
      </c>
      <c r="F51" s="29">
        <f>A2-F50</f>
        <v>0</v>
      </c>
      <c r="G51" s="29">
        <f>A2-G50</f>
        <v>5</v>
      </c>
      <c r="H51" s="35">
        <f>COUNTIF(H4:H48,"!!!")</f>
        <v>5</v>
      </c>
      <c r="I51" s="59"/>
    </row>
  </sheetData>
  <mergeCells count="5">
    <mergeCell ref="D1:D3"/>
    <mergeCell ref="E1:E3"/>
    <mergeCell ref="F1:G1"/>
    <mergeCell ref="F2:F3"/>
    <mergeCell ref="G2:G3"/>
  </mergeCells>
  <pageMargins left="0.78740157480314965" right="0.19685039370078741" top="0.39370078740157483" bottom="0.39370078740157483" header="0.51181102362204722" footer="0.51181102362204722"/>
  <pageSetup paperSize="9" scale="95" orientation="portrait" verticalDpi="7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0"/>
  <sheetViews>
    <sheetView zoomScaleNormal="100" workbookViewId="0"/>
  </sheetViews>
  <sheetFormatPr defaultRowHeight="15.75" customHeight="1" x14ac:dyDescent="0.2"/>
  <cols>
    <col min="1" max="1" width="3.42578125" style="13" customWidth="1"/>
    <col min="2" max="2" width="39.7109375" style="13" customWidth="1"/>
    <col min="3" max="3" width="8" style="16" customWidth="1"/>
    <col min="4" max="4" width="9.140625" style="17" customWidth="1"/>
    <col min="5" max="5" width="18.85546875" style="15" customWidth="1"/>
    <col min="6" max="6" width="5.42578125" style="13" customWidth="1"/>
    <col min="7" max="7" width="5.5703125" style="13" customWidth="1"/>
    <col min="8" max="8" width="3.5703125" style="32" customWidth="1"/>
    <col min="9" max="16384" width="9.140625" style="13"/>
  </cols>
  <sheetData>
    <row r="1" spans="1:13" s="19" customFormat="1" ht="15.75" customHeight="1" x14ac:dyDescent="0.25">
      <c r="A1" s="40"/>
      <c r="B1" s="41" t="s">
        <v>318</v>
      </c>
      <c r="C1" s="42"/>
      <c r="D1" s="156" t="s">
        <v>13</v>
      </c>
      <c r="E1" s="156" t="s">
        <v>14</v>
      </c>
      <c r="F1" s="155" t="s">
        <v>15</v>
      </c>
      <c r="G1" s="155"/>
      <c r="H1" s="31"/>
    </row>
    <row r="2" spans="1:13" s="19" customFormat="1" ht="15.75" customHeight="1" x14ac:dyDescent="0.2">
      <c r="A2" s="43">
        <f>COUNTIF(A4:A37,"&gt;0")</f>
        <v>33</v>
      </c>
      <c r="B2" s="44" t="s">
        <v>36</v>
      </c>
      <c r="C2" s="42">
        <v>508</v>
      </c>
      <c r="D2" s="156"/>
      <c r="E2" s="156"/>
      <c r="F2" s="157" t="s">
        <v>22</v>
      </c>
      <c r="G2" s="157" t="s">
        <v>23</v>
      </c>
      <c r="H2" s="60" t="s">
        <v>212</v>
      </c>
    </row>
    <row r="3" spans="1:13" s="19" customFormat="1" ht="15.75" customHeight="1" x14ac:dyDescent="0.2">
      <c r="A3" s="45"/>
      <c r="B3" s="46" t="s">
        <v>230</v>
      </c>
      <c r="C3" s="75">
        <f>20+30+31+28</f>
        <v>109</v>
      </c>
      <c r="D3" s="156"/>
      <c r="E3" s="156"/>
      <c r="F3" s="157"/>
      <c r="G3" s="157"/>
      <c r="H3" s="60" t="s">
        <v>213</v>
      </c>
    </row>
    <row r="4" spans="1:13" s="12" customFormat="1" ht="15.75" customHeight="1" x14ac:dyDescent="0.25">
      <c r="A4" s="20"/>
      <c r="B4" s="64"/>
      <c r="C4" s="14"/>
      <c r="D4" s="21"/>
      <c r="E4" s="22"/>
      <c r="F4" s="18"/>
      <c r="G4" s="18"/>
      <c r="H4" s="34"/>
    </row>
    <row r="5" spans="1:13" s="12" customFormat="1" ht="15.75" customHeight="1" x14ac:dyDescent="0.25">
      <c r="A5" s="20">
        <v>1</v>
      </c>
      <c r="B5" s="38" t="s">
        <v>245</v>
      </c>
      <c r="C5" s="53" t="s">
        <v>20</v>
      </c>
      <c r="D5" s="21" t="s">
        <v>155</v>
      </c>
      <c r="E5" s="22" t="s">
        <v>191</v>
      </c>
      <c r="F5" s="54" t="s">
        <v>247</v>
      </c>
      <c r="G5" s="18" t="s">
        <v>212</v>
      </c>
      <c r="H5" s="34" t="str">
        <f t="shared" ref="H5:H37" si="0">IF(B5&gt;"",IF(F5&gt;"",IF(G5&gt;"","","!!!"),"!!!"),"!!!")</f>
        <v/>
      </c>
      <c r="I5" s="52"/>
      <c r="J5" s="57"/>
      <c r="K5" s="47"/>
      <c r="L5" s="48"/>
      <c r="M5" s="51"/>
    </row>
    <row r="6" spans="1:13" s="12" customFormat="1" ht="15.75" customHeight="1" x14ac:dyDescent="0.25">
      <c r="A6" s="20">
        <v>2</v>
      </c>
      <c r="B6" s="38" t="s">
        <v>47</v>
      </c>
      <c r="C6" s="14" t="s">
        <v>20</v>
      </c>
      <c r="D6" s="37" t="s">
        <v>160</v>
      </c>
      <c r="E6" s="39" t="s">
        <v>188</v>
      </c>
      <c r="F6" s="18" t="s">
        <v>247</v>
      </c>
      <c r="G6" s="18" t="s">
        <v>213</v>
      </c>
      <c r="H6" s="34" t="str">
        <f t="shared" si="0"/>
        <v/>
      </c>
    </row>
    <row r="7" spans="1:13" s="12" customFormat="1" ht="15.75" customHeight="1" x14ac:dyDescent="0.25">
      <c r="A7" s="20">
        <v>3</v>
      </c>
      <c r="B7" s="38" t="s">
        <v>48</v>
      </c>
      <c r="C7" s="14" t="s">
        <v>20</v>
      </c>
      <c r="D7" s="21" t="s">
        <v>167</v>
      </c>
      <c r="E7" s="22" t="s">
        <v>195</v>
      </c>
      <c r="F7" s="18" t="s">
        <v>247</v>
      </c>
      <c r="G7" s="18" t="s">
        <v>212</v>
      </c>
      <c r="H7" s="34" t="str">
        <f t="shared" si="0"/>
        <v/>
      </c>
      <c r="I7" s="52"/>
      <c r="J7" s="57"/>
      <c r="K7" s="47"/>
      <c r="L7" s="48"/>
      <c r="M7" s="51"/>
    </row>
    <row r="8" spans="1:13" s="12" customFormat="1" ht="15.75" customHeight="1" x14ac:dyDescent="0.25">
      <c r="A8" s="20">
        <v>4</v>
      </c>
      <c r="B8" s="38" t="s">
        <v>97</v>
      </c>
      <c r="C8" s="53" t="s">
        <v>20</v>
      </c>
      <c r="D8" s="21" t="s">
        <v>157</v>
      </c>
      <c r="E8" s="22" t="s">
        <v>159</v>
      </c>
      <c r="F8" s="54"/>
      <c r="G8" s="18"/>
      <c r="H8" s="34" t="str">
        <f t="shared" si="0"/>
        <v>!!!</v>
      </c>
    </row>
    <row r="9" spans="1:13" s="12" customFormat="1" ht="15.75" customHeight="1" x14ac:dyDescent="0.25">
      <c r="A9" s="20">
        <v>5</v>
      </c>
      <c r="B9" s="38" t="s">
        <v>105</v>
      </c>
      <c r="C9" s="14" t="s">
        <v>20</v>
      </c>
      <c r="D9" s="21" t="s">
        <v>157</v>
      </c>
      <c r="E9" s="22" t="s">
        <v>166</v>
      </c>
      <c r="F9" s="18" t="s">
        <v>247</v>
      </c>
      <c r="G9" s="18" t="s">
        <v>213</v>
      </c>
      <c r="H9" s="34" t="str">
        <f t="shared" si="0"/>
        <v/>
      </c>
    </row>
    <row r="10" spans="1:13" s="12" customFormat="1" ht="15.75" customHeight="1" x14ac:dyDescent="0.25">
      <c r="A10" s="20">
        <v>6</v>
      </c>
      <c r="B10" s="38" t="s">
        <v>106</v>
      </c>
      <c r="C10" s="14" t="s">
        <v>20</v>
      </c>
      <c r="D10" s="21" t="s">
        <v>155</v>
      </c>
      <c r="E10" s="22" t="s">
        <v>156</v>
      </c>
      <c r="F10" s="18" t="s">
        <v>247</v>
      </c>
      <c r="G10" s="18" t="s">
        <v>213</v>
      </c>
      <c r="H10" s="34" t="str">
        <f t="shared" si="0"/>
        <v/>
      </c>
    </row>
    <row r="11" spans="1:13" s="12" customFormat="1" ht="15.75" customHeight="1" x14ac:dyDescent="0.25">
      <c r="A11" s="20">
        <v>7</v>
      </c>
      <c r="B11" s="38" t="s">
        <v>109</v>
      </c>
      <c r="C11" s="14" t="s">
        <v>20</v>
      </c>
      <c r="D11" s="21" t="s">
        <v>157</v>
      </c>
      <c r="E11" s="22" t="s">
        <v>170</v>
      </c>
      <c r="F11" s="18" t="s">
        <v>247</v>
      </c>
      <c r="G11" s="18" t="s">
        <v>213</v>
      </c>
      <c r="H11" s="34" t="str">
        <f t="shared" si="0"/>
        <v/>
      </c>
    </row>
    <row r="12" spans="1:13" s="12" customFormat="1" ht="15.75" customHeight="1" x14ac:dyDescent="0.25">
      <c r="A12" s="20">
        <v>8</v>
      </c>
      <c r="B12" s="38" t="s">
        <v>56</v>
      </c>
      <c r="C12" s="14" t="s">
        <v>20</v>
      </c>
      <c r="D12" s="21" t="s">
        <v>160</v>
      </c>
      <c r="E12" s="37" t="s">
        <v>189</v>
      </c>
      <c r="F12" s="18" t="s">
        <v>247</v>
      </c>
      <c r="G12" s="18" t="s">
        <v>213</v>
      </c>
      <c r="H12" s="34" t="str">
        <f t="shared" si="0"/>
        <v/>
      </c>
    </row>
    <row r="13" spans="1:13" s="12" customFormat="1" ht="15.75" customHeight="1" x14ac:dyDescent="0.25">
      <c r="A13" s="20">
        <v>9</v>
      </c>
      <c r="B13" s="38" t="s">
        <v>110</v>
      </c>
      <c r="C13" s="14" t="s">
        <v>20</v>
      </c>
      <c r="D13" s="21" t="s">
        <v>160</v>
      </c>
      <c r="E13" s="22" t="s">
        <v>164</v>
      </c>
      <c r="F13" s="18" t="s">
        <v>247</v>
      </c>
      <c r="G13" s="18" t="s">
        <v>213</v>
      </c>
      <c r="H13" s="34" t="str">
        <f t="shared" si="0"/>
        <v/>
      </c>
    </row>
    <row r="14" spans="1:13" s="12" customFormat="1" ht="15.75" customHeight="1" x14ac:dyDescent="0.25">
      <c r="A14" s="20">
        <v>10</v>
      </c>
      <c r="B14" s="38" t="s">
        <v>111</v>
      </c>
      <c r="C14" s="14" t="s">
        <v>20</v>
      </c>
      <c r="D14" s="21" t="s">
        <v>160</v>
      </c>
      <c r="E14" s="22" t="s">
        <v>166</v>
      </c>
      <c r="F14" s="18" t="s">
        <v>247</v>
      </c>
      <c r="G14" s="18" t="s">
        <v>213</v>
      </c>
      <c r="H14" s="34" t="str">
        <f t="shared" si="0"/>
        <v/>
      </c>
    </row>
    <row r="15" spans="1:13" s="12" customFormat="1" ht="15.75" customHeight="1" x14ac:dyDescent="0.25">
      <c r="A15" s="20">
        <v>11</v>
      </c>
      <c r="B15" s="38" t="s">
        <v>114</v>
      </c>
      <c r="C15" s="14" t="s">
        <v>20</v>
      </c>
      <c r="D15" s="21" t="s">
        <v>155</v>
      </c>
      <c r="E15" s="22" t="s">
        <v>166</v>
      </c>
      <c r="F15" s="18" t="s">
        <v>247</v>
      </c>
      <c r="G15" s="18" t="s">
        <v>213</v>
      </c>
      <c r="H15" s="34" t="str">
        <f t="shared" si="0"/>
        <v/>
      </c>
    </row>
    <row r="16" spans="1:13" s="12" customFormat="1" ht="15.75" customHeight="1" x14ac:dyDescent="0.25">
      <c r="A16" s="20">
        <v>12</v>
      </c>
      <c r="B16" s="38" t="s">
        <v>115</v>
      </c>
      <c r="C16" s="14" t="s">
        <v>20</v>
      </c>
      <c r="D16" s="21" t="s">
        <v>160</v>
      </c>
      <c r="E16" s="22" t="s">
        <v>174</v>
      </c>
      <c r="F16" s="18" t="s">
        <v>247</v>
      </c>
      <c r="G16" s="18" t="s">
        <v>213</v>
      </c>
      <c r="H16" s="34" t="str">
        <f t="shared" si="0"/>
        <v/>
      </c>
    </row>
    <row r="17" spans="1:13" s="12" customFormat="1" ht="15.75" customHeight="1" x14ac:dyDescent="0.25">
      <c r="A17" s="20">
        <v>13</v>
      </c>
      <c r="B17" s="38" t="s">
        <v>219</v>
      </c>
      <c r="C17" s="14" t="s">
        <v>20</v>
      </c>
      <c r="D17" s="21" t="s">
        <v>175</v>
      </c>
      <c r="E17" s="22" t="s">
        <v>170</v>
      </c>
      <c r="F17" s="18" t="s">
        <v>247</v>
      </c>
      <c r="G17" s="18" t="s">
        <v>213</v>
      </c>
      <c r="H17" s="34" t="str">
        <f t="shared" si="0"/>
        <v/>
      </c>
    </row>
    <row r="18" spans="1:13" s="12" customFormat="1" ht="15.75" customHeight="1" x14ac:dyDescent="0.25">
      <c r="A18" s="20">
        <v>14</v>
      </c>
      <c r="B18" s="38" t="s">
        <v>60</v>
      </c>
      <c r="C18" s="53" t="s">
        <v>20</v>
      </c>
      <c r="D18" s="21" t="s">
        <v>160</v>
      </c>
      <c r="E18" s="22" t="s">
        <v>203</v>
      </c>
      <c r="F18" s="54" t="s">
        <v>247</v>
      </c>
      <c r="G18" s="18" t="s">
        <v>213</v>
      </c>
      <c r="H18" s="34" t="str">
        <f t="shared" si="0"/>
        <v/>
      </c>
      <c r="I18" s="52"/>
      <c r="J18" s="57"/>
      <c r="K18" s="47"/>
      <c r="L18" s="48"/>
      <c r="M18" s="51"/>
    </row>
    <row r="19" spans="1:13" s="12" customFormat="1" ht="15.75" customHeight="1" x14ac:dyDescent="0.25">
      <c r="A19" s="20">
        <v>15</v>
      </c>
      <c r="B19" s="38" t="s">
        <v>118</v>
      </c>
      <c r="C19" s="14" t="s">
        <v>20</v>
      </c>
      <c r="D19" s="21" t="s">
        <v>160</v>
      </c>
      <c r="E19" s="22" t="s">
        <v>166</v>
      </c>
      <c r="F19" s="18" t="s">
        <v>247</v>
      </c>
      <c r="G19" s="18" t="s">
        <v>213</v>
      </c>
      <c r="H19" s="34" t="str">
        <f t="shared" si="0"/>
        <v/>
      </c>
    </row>
    <row r="20" spans="1:13" s="12" customFormat="1" ht="15.75" customHeight="1" x14ac:dyDescent="0.25">
      <c r="A20" s="20">
        <v>16</v>
      </c>
      <c r="B20" s="38" t="s">
        <v>119</v>
      </c>
      <c r="C20" s="14" t="s">
        <v>20</v>
      </c>
      <c r="D20" s="21" t="s">
        <v>155</v>
      </c>
      <c r="E20" s="22" t="s">
        <v>156</v>
      </c>
      <c r="F20" s="18" t="s">
        <v>247</v>
      </c>
      <c r="G20" s="18" t="s">
        <v>213</v>
      </c>
      <c r="H20" s="34" t="str">
        <f t="shared" si="0"/>
        <v/>
      </c>
    </row>
    <row r="21" spans="1:13" s="12" customFormat="1" ht="15.75" customHeight="1" x14ac:dyDescent="0.25">
      <c r="A21" s="20">
        <v>17</v>
      </c>
      <c r="B21" s="38" t="s">
        <v>124</v>
      </c>
      <c r="C21" s="14" t="s">
        <v>20</v>
      </c>
      <c r="D21" s="21" t="s">
        <v>155</v>
      </c>
      <c r="E21" s="22" t="s">
        <v>156</v>
      </c>
      <c r="F21" s="18" t="s">
        <v>247</v>
      </c>
      <c r="G21" s="18" t="s">
        <v>213</v>
      </c>
      <c r="H21" s="34" t="str">
        <f t="shared" si="0"/>
        <v/>
      </c>
    </row>
    <row r="22" spans="1:13" s="12" customFormat="1" ht="15.75" customHeight="1" x14ac:dyDescent="0.25">
      <c r="A22" s="20">
        <v>18</v>
      </c>
      <c r="B22" s="38" t="s">
        <v>125</v>
      </c>
      <c r="C22" s="14" t="s">
        <v>20</v>
      </c>
      <c r="D22" s="21" t="s">
        <v>155</v>
      </c>
      <c r="E22" s="22" t="s">
        <v>156</v>
      </c>
      <c r="F22" s="18" t="s">
        <v>247</v>
      </c>
      <c r="G22" s="18"/>
      <c r="H22" s="34" t="str">
        <f t="shared" si="0"/>
        <v>!!!</v>
      </c>
    </row>
    <row r="23" spans="1:13" s="12" customFormat="1" ht="15.75" customHeight="1" x14ac:dyDescent="0.25">
      <c r="A23" s="20">
        <v>19</v>
      </c>
      <c r="B23" s="38" t="s">
        <v>126</v>
      </c>
      <c r="C23" s="14" t="s">
        <v>20</v>
      </c>
      <c r="D23" s="21" t="s">
        <v>176</v>
      </c>
      <c r="E23" s="22" t="s">
        <v>159</v>
      </c>
      <c r="F23" s="18" t="s">
        <v>247</v>
      </c>
      <c r="G23" s="18"/>
      <c r="H23" s="34" t="str">
        <f t="shared" si="0"/>
        <v>!!!</v>
      </c>
    </row>
    <row r="24" spans="1:13" s="12" customFormat="1" ht="15.75" customHeight="1" x14ac:dyDescent="0.25">
      <c r="A24" s="20">
        <v>20</v>
      </c>
      <c r="B24" s="38" t="s">
        <v>69</v>
      </c>
      <c r="C24" s="53" t="s">
        <v>20</v>
      </c>
      <c r="D24" s="21" t="s">
        <v>160</v>
      </c>
      <c r="E24" s="22" t="s">
        <v>204</v>
      </c>
      <c r="F24" s="54" t="s">
        <v>247</v>
      </c>
      <c r="G24" s="18" t="s">
        <v>213</v>
      </c>
      <c r="H24" s="34" t="str">
        <f t="shared" si="0"/>
        <v/>
      </c>
      <c r="I24" s="52"/>
      <c r="J24" s="57"/>
      <c r="K24" s="47"/>
      <c r="L24" s="48"/>
      <c r="M24" s="51"/>
    </row>
    <row r="25" spans="1:13" s="12" customFormat="1" ht="15.75" customHeight="1" x14ac:dyDescent="0.25">
      <c r="A25" s="20">
        <v>21</v>
      </c>
      <c r="B25" s="38" t="s">
        <v>128</v>
      </c>
      <c r="C25" s="14" t="s">
        <v>20</v>
      </c>
      <c r="D25" s="21" t="s">
        <v>157</v>
      </c>
      <c r="E25" s="22" t="s">
        <v>162</v>
      </c>
      <c r="F25" s="18" t="s">
        <v>247</v>
      </c>
      <c r="G25" s="18" t="s">
        <v>213</v>
      </c>
      <c r="H25" s="34" t="str">
        <f t="shared" si="0"/>
        <v/>
      </c>
    </row>
    <row r="26" spans="1:13" s="12" customFormat="1" ht="15.75" customHeight="1" x14ac:dyDescent="0.25">
      <c r="A26" s="20">
        <v>22</v>
      </c>
      <c r="B26" s="38" t="s">
        <v>129</v>
      </c>
      <c r="C26" s="14" t="s">
        <v>20</v>
      </c>
      <c r="D26" s="21" t="s">
        <v>160</v>
      </c>
      <c r="E26" s="22" t="s">
        <v>164</v>
      </c>
      <c r="F26" s="18" t="s">
        <v>247</v>
      </c>
      <c r="G26" s="18" t="s">
        <v>213</v>
      </c>
      <c r="H26" s="34" t="str">
        <f t="shared" si="0"/>
        <v/>
      </c>
    </row>
    <row r="27" spans="1:13" s="12" customFormat="1" ht="15.75" customHeight="1" x14ac:dyDescent="0.25">
      <c r="A27" s="20">
        <v>23</v>
      </c>
      <c r="B27" s="38" t="s">
        <v>233</v>
      </c>
      <c r="C27" s="14" t="s">
        <v>20</v>
      </c>
      <c r="D27" s="62" t="s">
        <v>160</v>
      </c>
      <c r="E27" s="37" t="s">
        <v>238</v>
      </c>
      <c r="F27" s="18" t="s">
        <v>247</v>
      </c>
      <c r="G27" s="18" t="s">
        <v>213</v>
      </c>
      <c r="H27" s="34" t="str">
        <f t="shared" si="0"/>
        <v/>
      </c>
    </row>
    <row r="28" spans="1:13" s="12" customFormat="1" ht="15.75" customHeight="1" x14ac:dyDescent="0.25">
      <c r="A28" s="20">
        <v>24</v>
      </c>
      <c r="B28" s="38" t="s">
        <v>243</v>
      </c>
      <c r="C28" s="14" t="s">
        <v>20</v>
      </c>
      <c r="D28" s="21" t="s">
        <v>155</v>
      </c>
      <c r="E28" s="22" t="s">
        <v>185</v>
      </c>
      <c r="F28" s="18" t="s">
        <v>247</v>
      </c>
      <c r="G28" s="18"/>
      <c r="H28" s="34" t="str">
        <f t="shared" si="0"/>
        <v>!!!</v>
      </c>
    </row>
    <row r="29" spans="1:13" s="12" customFormat="1" ht="15.75" customHeight="1" x14ac:dyDescent="0.25">
      <c r="A29" s="20">
        <v>25</v>
      </c>
      <c r="B29" s="38" t="s">
        <v>74</v>
      </c>
      <c r="C29" s="53" t="s">
        <v>20</v>
      </c>
      <c r="D29" s="21" t="s">
        <v>160</v>
      </c>
      <c r="E29" s="22" t="s">
        <v>202</v>
      </c>
      <c r="F29" s="54" t="s">
        <v>247</v>
      </c>
      <c r="G29" s="18" t="s">
        <v>213</v>
      </c>
      <c r="H29" s="34" t="str">
        <f t="shared" si="0"/>
        <v/>
      </c>
      <c r="I29" s="52"/>
      <c r="J29" s="58"/>
      <c r="K29" s="47"/>
      <c r="L29" s="48"/>
      <c r="M29" s="51"/>
    </row>
    <row r="30" spans="1:13" s="12" customFormat="1" ht="15.75" customHeight="1" x14ac:dyDescent="0.25">
      <c r="A30" s="20">
        <v>26</v>
      </c>
      <c r="B30" s="38" t="s">
        <v>76</v>
      </c>
      <c r="C30" s="14" t="s">
        <v>20</v>
      </c>
      <c r="D30" s="21" t="s">
        <v>160</v>
      </c>
      <c r="E30" s="37" t="s">
        <v>187</v>
      </c>
      <c r="F30" s="18" t="s">
        <v>247</v>
      </c>
      <c r="G30" s="18" t="s">
        <v>213</v>
      </c>
      <c r="H30" s="34" t="str">
        <f t="shared" si="0"/>
        <v/>
      </c>
    </row>
    <row r="31" spans="1:13" s="12" customFormat="1" ht="15.75" customHeight="1" x14ac:dyDescent="0.25">
      <c r="A31" s="20">
        <v>27</v>
      </c>
      <c r="B31" s="38" t="s">
        <v>134</v>
      </c>
      <c r="C31" s="14" t="s">
        <v>20</v>
      </c>
      <c r="D31" s="21" t="s">
        <v>167</v>
      </c>
      <c r="E31" s="61" t="s">
        <v>170</v>
      </c>
      <c r="F31" s="18" t="s">
        <v>247</v>
      </c>
      <c r="G31" s="18" t="s">
        <v>242</v>
      </c>
      <c r="H31" s="34" t="str">
        <f t="shared" si="0"/>
        <v/>
      </c>
    </row>
    <row r="32" spans="1:13" s="12" customFormat="1" ht="15.75" customHeight="1" x14ac:dyDescent="0.25">
      <c r="A32" s="20">
        <v>28</v>
      </c>
      <c r="B32" s="38" t="s">
        <v>140</v>
      </c>
      <c r="C32" s="14" t="s">
        <v>19</v>
      </c>
      <c r="D32" s="21" t="s">
        <v>160</v>
      </c>
      <c r="E32" s="22" t="s">
        <v>181</v>
      </c>
      <c r="F32" s="18" t="s">
        <v>247</v>
      </c>
      <c r="G32" s="18" t="s">
        <v>213</v>
      </c>
      <c r="H32" s="34" t="str">
        <f t="shared" si="0"/>
        <v/>
      </c>
    </row>
    <row r="33" spans="1:8" s="12" customFormat="1" ht="15.75" customHeight="1" x14ac:dyDescent="0.25">
      <c r="A33" s="20">
        <v>29</v>
      </c>
      <c r="B33" s="38" t="s">
        <v>141</v>
      </c>
      <c r="C33" s="14" t="s">
        <v>20</v>
      </c>
      <c r="D33" s="21" t="s">
        <v>160</v>
      </c>
      <c r="E33" s="22" t="s">
        <v>166</v>
      </c>
      <c r="F33" s="18" t="s">
        <v>247</v>
      </c>
      <c r="G33" s="18" t="s">
        <v>213</v>
      </c>
      <c r="H33" s="34" t="str">
        <f t="shared" si="0"/>
        <v/>
      </c>
    </row>
    <row r="34" spans="1:8" s="12" customFormat="1" ht="15.75" customHeight="1" x14ac:dyDescent="0.25">
      <c r="A34" s="20">
        <v>30</v>
      </c>
      <c r="B34" s="38" t="s">
        <v>144</v>
      </c>
      <c r="C34" s="14" t="s">
        <v>20</v>
      </c>
      <c r="D34" s="21" t="s">
        <v>155</v>
      </c>
      <c r="E34" s="22" t="s">
        <v>170</v>
      </c>
      <c r="F34" s="18" t="s">
        <v>247</v>
      </c>
      <c r="G34" s="18" t="s">
        <v>212</v>
      </c>
      <c r="H34" s="34" t="str">
        <f t="shared" si="0"/>
        <v/>
      </c>
    </row>
    <row r="35" spans="1:8" s="12" customFormat="1" ht="15.75" customHeight="1" x14ac:dyDescent="0.25">
      <c r="A35" s="20">
        <v>31</v>
      </c>
      <c r="B35" s="38" t="s">
        <v>145</v>
      </c>
      <c r="C35" s="14" t="s">
        <v>20</v>
      </c>
      <c r="D35" s="21" t="s">
        <v>160</v>
      </c>
      <c r="E35" s="22" t="s">
        <v>156</v>
      </c>
      <c r="F35" s="18" t="s">
        <v>247</v>
      </c>
      <c r="G35" s="18" t="s">
        <v>213</v>
      </c>
      <c r="H35" s="34" t="str">
        <f t="shared" si="0"/>
        <v/>
      </c>
    </row>
    <row r="36" spans="1:8" s="12" customFormat="1" ht="15.75" customHeight="1" x14ac:dyDescent="0.25">
      <c r="A36" s="20">
        <v>32</v>
      </c>
      <c r="B36" s="38" t="s">
        <v>146</v>
      </c>
      <c r="C36" s="14" t="s">
        <v>20</v>
      </c>
      <c r="D36" s="21" t="s">
        <v>155</v>
      </c>
      <c r="E36" s="22" t="s">
        <v>156</v>
      </c>
      <c r="F36" s="18" t="s">
        <v>247</v>
      </c>
      <c r="G36" s="18" t="s">
        <v>213</v>
      </c>
      <c r="H36" s="34" t="str">
        <f t="shared" si="0"/>
        <v/>
      </c>
    </row>
    <row r="37" spans="1:8" s="12" customFormat="1" ht="15.75" customHeight="1" x14ac:dyDescent="0.25">
      <c r="A37" s="20">
        <v>33</v>
      </c>
      <c r="B37" s="38" t="s">
        <v>228</v>
      </c>
      <c r="C37" s="14" t="s">
        <v>20</v>
      </c>
      <c r="D37" s="21" t="s">
        <v>157</v>
      </c>
      <c r="E37" s="22" t="s">
        <v>183</v>
      </c>
      <c r="F37" s="18" t="s">
        <v>247</v>
      </c>
      <c r="G37" s="18"/>
      <c r="H37" s="34" t="str">
        <f t="shared" si="0"/>
        <v>!!!</v>
      </c>
    </row>
    <row r="39" spans="1:8" ht="15.75" customHeight="1" x14ac:dyDescent="0.2">
      <c r="E39" s="30" t="s">
        <v>17</v>
      </c>
      <c r="F39" s="29">
        <f>COUNTIF(F4:F37,"Н")</f>
        <v>32</v>
      </c>
      <c r="G39" s="29">
        <f>COUNTIF(G4:G37,"&gt;""")</f>
        <v>28</v>
      </c>
    </row>
    <row r="40" spans="1:8" ht="15.75" customHeight="1" x14ac:dyDescent="0.2">
      <c r="E40" s="30" t="s">
        <v>18</v>
      </c>
      <c r="F40" s="29">
        <f>A2-F39</f>
        <v>1</v>
      </c>
      <c r="G40" s="29">
        <f>A2-G39</f>
        <v>5</v>
      </c>
      <c r="H40" s="35">
        <f>COUNTIF(H4:H37,"!!!")</f>
        <v>5</v>
      </c>
    </row>
  </sheetData>
  <sortState ref="A7:M8">
    <sortCondition ref="B7:B8"/>
  </sortState>
  <mergeCells count="5">
    <mergeCell ref="D1:D3"/>
    <mergeCell ref="E1:E3"/>
    <mergeCell ref="F1:G1"/>
    <mergeCell ref="F2:F3"/>
    <mergeCell ref="G2:G3"/>
  </mergeCells>
  <pageMargins left="0.39370078740157483" right="0.39370078740157483" top="0.39370078740157483" bottom="0.39370078740157483" header="0.51181102362204722" footer="0.51181102362204722"/>
  <pageSetup paperSize="9" orientation="portrait" verticalDpi="72"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Normal="100" workbookViewId="0">
      <selection sqref="A1:D1"/>
    </sheetView>
  </sheetViews>
  <sheetFormatPr defaultRowHeight="15.75" x14ac:dyDescent="0.25"/>
  <cols>
    <col min="1" max="1" width="34.7109375" style="66" customWidth="1"/>
    <col min="2" max="2" width="39.85546875" style="66" customWidth="1"/>
    <col min="3" max="3" width="15" style="66" customWidth="1"/>
    <col min="4" max="4" width="19.85546875" style="66" customWidth="1"/>
    <col min="5" max="5" width="9.140625" style="82"/>
    <col min="6" max="16384" width="9.140625" style="66"/>
  </cols>
  <sheetData>
    <row r="1" spans="1:5" x14ac:dyDescent="0.25">
      <c r="A1" s="158" t="s">
        <v>319</v>
      </c>
      <c r="B1" s="158"/>
      <c r="C1" s="158"/>
      <c r="D1" s="158"/>
    </row>
    <row r="2" spans="1:5" ht="8.25" customHeight="1" x14ac:dyDescent="0.25"/>
    <row r="3" spans="1:5" ht="31.5" customHeight="1" x14ac:dyDescent="0.25">
      <c r="A3" s="69" t="s">
        <v>267</v>
      </c>
      <c r="B3" s="69" t="s">
        <v>268</v>
      </c>
      <c r="C3" s="70" t="s">
        <v>269</v>
      </c>
      <c r="D3" s="78" t="s">
        <v>270</v>
      </c>
      <c r="E3" s="84"/>
    </row>
    <row r="4" spans="1:5" ht="29.25" customHeight="1" x14ac:dyDescent="0.25">
      <c r="A4" s="71"/>
      <c r="B4" s="77" t="s">
        <v>271</v>
      </c>
      <c r="C4" s="72"/>
      <c r="D4" s="79"/>
      <c r="E4" s="84"/>
    </row>
    <row r="5" spans="1:5" ht="8.1" customHeight="1" x14ac:dyDescent="0.25">
      <c r="A5" s="73"/>
      <c r="B5" s="37"/>
      <c r="C5" s="37"/>
      <c r="D5" s="80"/>
      <c r="E5" s="85"/>
    </row>
    <row r="6" spans="1:5" ht="15.75" customHeight="1" x14ac:dyDescent="0.25">
      <c r="A6" s="73" t="s">
        <v>272</v>
      </c>
      <c r="B6" s="37" t="s">
        <v>273</v>
      </c>
      <c r="C6" s="37" t="s">
        <v>274</v>
      </c>
      <c r="D6" s="80" t="s">
        <v>275</v>
      </c>
      <c r="E6" s="84"/>
    </row>
    <row r="7" spans="1:5" ht="8.1" customHeight="1" x14ac:dyDescent="0.25">
      <c r="A7" s="73"/>
      <c r="B7" s="37"/>
      <c r="C7" s="37"/>
      <c r="D7" s="80"/>
      <c r="E7" s="84"/>
    </row>
    <row r="8" spans="1:5" x14ac:dyDescent="0.25">
      <c r="A8" s="73" t="s">
        <v>276</v>
      </c>
      <c r="B8" s="37" t="s">
        <v>277</v>
      </c>
      <c r="C8" s="37" t="s">
        <v>278</v>
      </c>
      <c r="D8" s="80" t="s">
        <v>279</v>
      </c>
      <c r="E8" s="84"/>
    </row>
    <row r="9" spans="1:5" x14ac:dyDescent="0.25">
      <c r="A9" s="73"/>
      <c r="B9" s="37" t="s">
        <v>280</v>
      </c>
      <c r="C9" s="37"/>
      <c r="D9" s="81"/>
      <c r="E9" s="84"/>
    </row>
    <row r="10" spans="1:5" x14ac:dyDescent="0.25">
      <c r="A10" s="73"/>
      <c r="B10" s="37" t="s">
        <v>320</v>
      </c>
      <c r="C10" s="37"/>
      <c r="D10" s="81"/>
      <c r="E10" s="84"/>
    </row>
    <row r="11" spans="1:5" x14ac:dyDescent="0.25">
      <c r="A11" s="73"/>
      <c r="B11" s="37" t="s">
        <v>281</v>
      </c>
      <c r="C11" s="37"/>
      <c r="D11" s="81"/>
      <c r="E11" s="84"/>
    </row>
    <row r="12" spans="1:5" ht="8.1" customHeight="1" x14ac:dyDescent="0.25">
      <c r="A12" s="73"/>
      <c r="B12" s="37"/>
      <c r="C12" s="37"/>
      <c r="D12" s="81"/>
      <c r="E12" s="84"/>
    </row>
    <row r="13" spans="1:5" x14ac:dyDescent="0.25">
      <c r="A13" s="73" t="s">
        <v>282</v>
      </c>
      <c r="B13" s="37" t="s">
        <v>277</v>
      </c>
      <c r="C13" s="37" t="s">
        <v>283</v>
      </c>
      <c r="D13" s="80" t="s">
        <v>284</v>
      </c>
      <c r="E13" s="84"/>
    </row>
    <row r="14" spans="1:5" ht="8.1" customHeight="1" x14ac:dyDescent="0.25">
      <c r="A14" s="73"/>
      <c r="B14" s="37"/>
      <c r="C14" s="37"/>
      <c r="D14" s="80"/>
      <c r="E14" s="84"/>
    </row>
    <row r="15" spans="1:5" x14ac:dyDescent="0.25">
      <c r="A15" s="73" t="s">
        <v>285</v>
      </c>
      <c r="B15" s="37" t="s">
        <v>286</v>
      </c>
      <c r="C15" s="37" t="s">
        <v>287</v>
      </c>
      <c r="D15" s="80" t="s">
        <v>288</v>
      </c>
      <c r="E15" s="84"/>
    </row>
    <row r="16" spans="1:5" x14ac:dyDescent="0.25">
      <c r="A16" s="73"/>
      <c r="B16" s="37" t="s">
        <v>289</v>
      </c>
      <c r="C16" s="37"/>
      <c r="D16" s="81"/>
      <c r="E16" s="84"/>
    </row>
    <row r="17" spans="1:5" x14ac:dyDescent="0.25">
      <c r="A17" s="73"/>
      <c r="B17" s="37" t="s">
        <v>290</v>
      </c>
      <c r="C17" s="37"/>
      <c r="D17" s="81"/>
      <c r="E17" s="84"/>
    </row>
    <row r="18" spans="1:5" x14ac:dyDescent="0.25">
      <c r="A18" s="73"/>
      <c r="B18" s="37" t="s">
        <v>291</v>
      </c>
      <c r="C18" s="37"/>
      <c r="D18" s="81"/>
      <c r="E18" s="84"/>
    </row>
    <row r="19" spans="1:5" ht="8.1" customHeight="1" x14ac:dyDescent="0.25">
      <c r="A19" s="73"/>
      <c r="B19" s="37"/>
      <c r="C19" s="37"/>
      <c r="D19" s="81"/>
      <c r="E19" s="84"/>
    </row>
    <row r="20" spans="1:5" x14ac:dyDescent="0.25">
      <c r="A20" s="73" t="s">
        <v>292</v>
      </c>
      <c r="B20" s="37" t="s">
        <v>293</v>
      </c>
      <c r="C20" s="37" t="s">
        <v>278</v>
      </c>
      <c r="D20" s="81"/>
      <c r="E20" s="84"/>
    </row>
    <row r="21" spans="1:5" ht="15.75" customHeight="1" x14ac:dyDescent="0.25">
      <c r="A21" s="73"/>
      <c r="B21" s="72"/>
      <c r="C21" s="72"/>
      <c r="D21" s="79"/>
      <c r="E21" s="84"/>
    </row>
    <row r="22" spans="1:5" ht="55.5" customHeight="1" x14ac:dyDescent="0.25">
      <c r="A22" s="72"/>
      <c r="B22" s="77" t="s">
        <v>294</v>
      </c>
      <c r="C22" s="72"/>
      <c r="D22" s="79"/>
      <c r="E22" s="84"/>
    </row>
    <row r="23" spans="1:5" ht="8.1" customHeight="1" x14ac:dyDescent="0.25">
      <c r="A23" s="73"/>
      <c r="B23" s="37"/>
      <c r="C23" s="37"/>
      <c r="D23" s="80"/>
      <c r="E23" s="85"/>
    </row>
    <row r="24" spans="1:5" x14ac:dyDescent="0.25">
      <c r="A24" s="73" t="s">
        <v>295</v>
      </c>
      <c r="B24" s="37" t="s">
        <v>273</v>
      </c>
      <c r="C24" s="37" t="s">
        <v>274</v>
      </c>
      <c r="D24" s="80" t="s">
        <v>296</v>
      </c>
      <c r="E24" s="84"/>
    </row>
    <row r="25" spans="1:5" x14ac:dyDescent="0.25">
      <c r="A25" s="73"/>
      <c r="B25" s="37" t="s">
        <v>297</v>
      </c>
      <c r="C25" s="72"/>
      <c r="D25" s="79"/>
      <c r="E25" s="84"/>
    </row>
    <row r="26" spans="1:5" ht="8.1" customHeight="1" x14ac:dyDescent="0.25">
      <c r="A26" s="73"/>
      <c r="B26" s="37"/>
      <c r="C26" s="72"/>
      <c r="D26" s="79"/>
      <c r="E26" s="84"/>
    </row>
    <row r="27" spans="1:5" x14ac:dyDescent="0.25">
      <c r="A27" s="73" t="s">
        <v>272</v>
      </c>
      <c r="B27" s="37" t="s">
        <v>298</v>
      </c>
      <c r="C27" s="37" t="s">
        <v>274</v>
      </c>
      <c r="D27" s="80" t="s">
        <v>275</v>
      </c>
      <c r="E27" s="84"/>
    </row>
    <row r="28" spans="1:5" x14ac:dyDescent="0.25">
      <c r="A28" s="73"/>
      <c r="B28" s="37" t="s">
        <v>299</v>
      </c>
      <c r="C28" s="72"/>
      <c r="D28" s="79"/>
      <c r="E28" s="84"/>
    </row>
    <row r="29" spans="1:5" ht="8.1" customHeight="1" x14ac:dyDescent="0.25">
      <c r="A29" s="73"/>
      <c r="B29" s="37"/>
      <c r="C29" s="72"/>
      <c r="D29" s="79"/>
      <c r="E29" s="84"/>
    </row>
    <row r="30" spans="1:5" x14ac:dyDescent="0.25">
      <c r="A30" s="73" t="s">
        <v>300</v>
      </c>
      <c r="B30" s="37" t="s">
        <v>301</v>
      </c>
      <c r="C30" s="37" t="s">
        <v>274</v>
      </c>
      <c r="D30" s="87" t="s">
        <v>302</v>
      </c>
      <c r="E30" s="84"/>
    </row>
    <row r="31" spans="1:5" x14ac:dyDescent="0.25">
      <c r="A31" s="73"/>
      <c r="B31" s="37" t="s">
        <v>298</v>
      </c>
      <c r="C31" s="72"/>
      <c r="D31" s="79"/>
      <c r="E31" s="84"/>
    </row>
    <row r="32" spans="1:5" ht="8.1" customHeight="1" x14ac:dyDescent="0.25">
      <c r="A32" s="73"/>
      <c r="B32" s="37"/>
      <c r="C32" s="72"/>
      <c r="D32" s="79"/>
      <c r="E32" s="84"/>
    </row>
    <row r="33" spans="1:5" ht="15.75" customHeight="1" x14ac:dyDescent="0.25">
      <c r="A33" s="73" t="s">
        <v>303</v>
      </c>
      <c r="B33" s="37" t="s">
        <v>304</v>
      </c>
      <c r="C33" s="37" t="s">
        <v>274</v>
      </c>
      <c r="D33" s="80" t="s">
        <v>305</v>
      </c>
      <c r="E33" s="84"/>
    </row>
    <row r="34" spans="1:5" ht="8.1" customHeight="1" x14ac:dyDescent="0.25">
      <c r="A34" s="72"/>
      <c r="B34" s="72"/>
      <c r="C34" s="72"/>
      <c r="D34" s="79"/>
      <c r="E34" s="86"/>
    </row>
    <row r="35" spans="1:5" x14ac:dyDescent="0.25">
      <c r="A35" s="73" t="s">
        <v>306</v>
      </c>
      <c r="B35" s="37" t="s">
        <v>304</v>
      </c>
      <c r="C35" s="37" t="s">
        <v>274</v>
      </c>
      <c r="D35" s="80" t="s">
        <v>307</v>
      </c>
      <c r="E35" s="84"/>
    </row>
    <row r="36" spans="1:5" ht="8.25" customHeight="1" x14ac:dyDescent="0.25">
      <c r="A36" s="73"/>
      <c r="B36" s="72"/>
      <c r="C36" s="72"/>
      <c r="D36" s="79"/>
      <c r="E36" s="84"/>
    </row>
    <row r="37" spans="1:5" x14ac:dyDescent="0.25">
      <c r="E37" s="83"/>
    </row>
  </sheetData>
  <mergeCells count="1">
    <mergeCell ref="A1:D1"/>
  </mergeCells>
  <hyperlinks>
    <hyperlink ref="D8" r:id="rId1"/>
    <hyperlink ref="D15" r:id="rId2"/>
    <hyperlink ref="D6" r:id="rId3"/>
    <hyperlink ref="D13" r:id="rId4"/>
    <hyperlink ref="D24" r:id="rId5"/>
    <hyperlink ref="D27" r:id="rId6"/>
    <hyperlink ref="D30" r:id="rId7"/>
    <hyperlink ref="D33" r:id="rId8"/>
    <hyperlink ref="D35" r:id="rId9"/>
  </hyperlinks>
  <pageMargins left="0.19685039370078741" right="0.19685039370078741" top="0.39370078740157483" bottom="0.39370078740157483" header="0.31496062992125984" footer="0.31496062992125984"/>
  <pageSetup paperSize="9" orientation="landscape"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zoomScaleNormal="75" workbookViewId="0">
      <selection activeCell="X25" sqref="X25"/>
    </sheetView>
  </sheetViews>
  <sheetFormatPr defaultRowHeight="12.75" x14ac:dyDescent="0.2"/>
  <sheetData/>
  <phoneticPr fontId="7"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Сообщения от ЦРДПО</vt:lpstr>
      <vt:lpstr>Лист2</vt:lpstr>
      <vt:lpstr>Расп-2020 (НИЯУ МИФИ)</vt:lpstr>
      <vt:lpstr>СП гр.01(УПО)</vt:lpstr>
      <vt:lpstr>СП гр.02(УПО)</vt:lpstr>
      <vt:lpstr>СП гр.03(УПО)</vt:lpstr>
      <vt:lpstr>СП гр.04(ИТИБ)</vt:lpstr>
      <vt:lpstr>Преподаватели</vt:lpstr>
      <vt:lpstr>План МИФИ</vt:lpstr>
    </vt:vector>
  </TitlesOfParts>
  <Company>РУЦП ГАИ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 Дмитриев</dc:creator>
  <cp:lastModifiedBy>Дмитриев</cp:lastModifiedBy>
  <cp:lastPrinted>2020-06-13T12:24:40Z</cp:lastPrinted>
  <dcterms:created xsi:type="dcterms:W3CDTF">1999-11-02T09:43:18Z</dcterms:created>
  <dcterms:modified xsi:type="dcterms:W3CDTF">2020-07-19T17:33:34Z</dcterms:modified>
</cp:coreProperties>
</file>